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ГР'!$FJ$151</definedName>
  </definedNames>
  <calcPr calcId="145621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EE31" i="1"/>
  <c r="ET31" i="1" s="1"/>
  <c r="EE32" i="1"/>
  <c r="ET32" i="1" s="1"/>
  <c r="EE33" i="1"/>
  <c r="ET33" i="1" s="1"/>
  <c r="EE34" i="1"/>
  <c r="ET34" i="1" s="1"/>
  <c r="EE35" i="1"/>
  <c r="ET35" i="1" s="1"/>
  <c r="EE36" i="1"/>
  <c r="ET36" i="1" s="1"/>
  <c r="EE37" i="1"/>
  <c r="ET37" i="1" s="1"/>
  <c r="EE38" i="1"/>
  <c r="ET38" i="1" s="1"/>
  <c r="EE39" i="1"/>
  <c r="ET39" i="1" s="1"/>
  <c r="EE40" i="1"/>
  <c r="ET40" i="1" s="1"/>
  <c r="EE41" i="1"/>
  <c r="ET41" i="1" s="1"/>
  <c r="EE42" i="1"/>
  <c r="ET42" i="1" s="1"/>
  <c r="EE43" i="1"/>
  <c r="ET43" i="1" s="1"/>
  <c r="EE44" i="1"/>
  <c r="ET44" i="1" s="1"/>
  <c r="DX59" i="1"/>
  <c r="EK59" i="1" s="1"/>
  <c r="EX59" i="1"/>
  <c r="DX60" i="1"/>
  <c r="EK60" i="1"/>
  <c r="EX60" i="1"/>
  <c r="DX61" i="1"/>
  <c r="EK61" i="1" s="1"/>
  <c r="EX61" i="1"/>
  <c r="DX62" i="1"/>
  <c r="EK62" i="1"/>
  <c r="EX62" i="1"/>
  <c r="DX63" i="1"/>
  <c r="EK63" i="1" s="1"/>
  <c r="EX63" i="1"/>
  <c r="DX64" i="1"/>
  <c r="EK64" i="1"/>
  <c r="EX64" i="1"/>
  <c r="DX65" i="1"/>
  <c r="EK65" i="1" s="1"/>
  <c r="EX65" i="1"/>
  <c r="DX66" i="1"/>
  <c r="EK66" i="1"/>
  <c r="EX66" i="1"/>
  <c r="DX67" i="1"/>
  <c r="EK67" i="1" s="1"/>
  <c r="EX67" i="1"/>
  <c r="DX68" i="1"/>
  <c r="EK68" i="1"/>
  <c r="EX68" i="1"/>
  <c r="DX69" i="1"/>
  <c r="EK69" i="1" s="1"/>
  <c r="EX69" i="1"/>
  <c r="DX70" i="1"/>
  <c r="EK70" i="1"/>
  <c r="EX70" i="1"/>
  <c r="DX71" i="1"/>
  <c r="EK71" i="1" s="1"/>
  <c r="EX71" i="1"/>
  <c r="DX72" i="1"/>
  <c r="EK72" i="1"/>
  <c r="EX72" i="1"/>
  <c r="DX73" i="1"/>
  <c r="EK73" i="1" s="1"/>
  <c r="EX73" i="1"/>
  <c r="DX74" i="1"/>
  <c r="EK74" i="1"/>
  <c r="EX74" i="1"/>
  <c r="DX75" i="1"/>
  <c r="EK75" i="1" s="1"/>
  <c r="EX75" i="1"/>
  <c r="DX76" i="1"/>
  <c r="EK76" i="1"/>
  <c r="EX76" i="1"/>
  <c r="DX77" i="1"/>
  <c r="EK77" i="1" s="1"/>
  <c r="EX77" i="1"/>
  <c r="DX78" i="1"/>
  <c r="EK78" i="1"/>
  <c r="EX78" i="1"/>
  <c r="DX79" i="1"/>
  <c r="EK79" i="1" s="1"/>
  <c r="EX79" i="1"/>
  <c r="DX80" i="1"/>
  <c r="EK80" i="1"/>
  <c r="EX80" i="1"/>
  <c r="DX81" i="1"/>
  <c r="EK81" i="1" s="1"/>
  <c r="EX81" i="1"/>
  <c r="DX82" i="1"/>
  <c r="EK82" i="1"/>
  <c r="EX82" i="1"/>
  <c r="DX83" i="1"/>
  <c r="EK83" i="1" s="1"/>
  <c r="EX83" i="1"/>
  <c r="DX84" i="1"/>
  <c r="EK84" i="1"/>
  <c r="EX84" i="1"/>
  <c r="DX85" i="1"/>
  <c r="EK85" i="1" s="1"/>
  <c r="EX85" i="1"/>
  <c r="DX86" i="1"/>
  <c r="EK86" i="1"/>
  <c r="EX86" i="1"/>
  <c r="DX87" i="1"/>
  <c r="EK87" i="1" s="1"/>
  <c r="EX87" i="1"/>
  <c r="DX88" i="1"/>
  <c r="EK88" i="1"/>
  <c r="EX88" i="1"/>
  <c r="DX89" i="1"/>
  <c r="EK89" i="1" s="1"/>
  <c r="EX89" i="1"/>
  <c r="DX90" i="1"/>
  <c r="EK90" i="1"/>
  <c r="EX90" i="1"/>
  <c r="DX91" i="1"/>
  <c r="EK91" i="1" s="1"/>
  <c r="DX92" i="1"/>
  <c r="EK92" i="1"/>
  <c r="EX92" i="1"/>
  <c r="DX93" i="1"/>
  <c r="EK93" i="1" s="1"/>
  <c r="EX93" i="1"/>
  <c r="DX94" i="1"/>
  <c r="EK94" i="1"/>
  <c r="EX94" i="1"/>
  <c r="DX95" i="1"/>
  <c r="EX95" i="1" s="1"/>
  <c r="DX96" i="1"/>
  <c r="EK96" i="1"/>
  <c r="EX96" i="1"/>
  <c r="DX97" i="1"/>
  <c r="EK97" i="1" s="1"/>
  <c r="DX98" i="1"/>
  <c r="EK98" i="1"/>
  <c r="EX98" i="1"/>
  <c r="DX99" i="1"/>
  <c r="EK99" i="1" s="1"/>
  <c r="DX100" i="1"/>
  <c r="EK100" i="1"/>
  <c r="EX100" i="1"/>
  <c r="DX101" i="1"/>
  <c r="EK101" i="1" s="1"/>
  <c r="DX102" i="1"/>
  <c r="EK102" i="1"/>
  <c r="EX102" i="1"/>
  <c r="DX103" i="1"/>
  <c r="EK103" i="1" s="1"/>
  <c r="EX103" i="1"/>
  <c r="DX104" i="1"/>
  <c r="EK104" i="1"/>
  <c r="EX104" i="1"/>
  <c r="DX105" i="1"/>
  <c r="EK105" i="1" s="1"/>
  <c r="EX105" i="1"/>
  <c r="DX106" i="1"/>
  <c r="EK106" i="1"/>
  <c r="EX106" i="1"/>
  <c r="DX107" i="1"/>
  <c r="EK107" i="1" s="1"/>
  <c r="DX108" i="1"/>
  <c r="EK108" i="1"/>
  <c r="EX108" i="1"/>
  <c r="DX109" i="1"/>
  <c r="EK109" i="1" s="1"/>
  <c r="EX109" i="1"/>
  <c r="DX110" i="1"/>
  <c r="EK110" i="1"/>
  <c r="EX110" i="1"/>
  <c r="DX111" i="1"/>
  <c r="EK111" i="1" s="1"/>
  <c r="DX112" i="1"/>
  <c r="EK112" i="1"/>
  <c r="EX112" i="1"/>
  <c r="DX113" i="1"/>
  <c r="EK113" i="1" s="1"/>
  <c r="DX114" i="1"/>
  <c r="EK114" i="1"/>
  <c r="EX114" i="1"/>
  <c r="DX115" i="1"/>
  <c r="EK115" i="1" s="1"/>
  <c r="EX115" i="1"/>
  <c r="DX116" i="1"/>
  <c r="EE128" i="1"/>
  <c r="ET128" i="1"/>
  <c r="EE129" i="1"/>
  <c r="ET129" i="1"/>
  <c r="EE130" i="1"/>
  <c r="ET130" i="1"/>
  <c r="EE131" i="1"/>
  <c r="ET131" i="1"/>
  <c r="EE132" i="1"/>
  <c r="ET132" i="1"/>
  <c r="EE133" i="1"/>
  <c r="ET133" i="1"/>
  <c r="EE134" i="1"/>
  <c r="EE135" i="1"/>
  <c r="EE136" i="1"/>
  <c r="EE137" i="1"/>
  <c r="EE138" i="1"/>
  <c r="EE139" i="1"/>
  <c r="EE140" i="1"/>
  <c r="EE141" i="1"/>
  <c r="EE142" i="1"/>
  <c r="EX113" i="1" l="1"/>
  <c r="EX111" i="1"/>
  <c r="EX107" i="1"/>
  <c r="EX101" i="1"/>
  <c r="EX99" i="1"/>
  <c r="EX97" i="1"/>
  <c r="EX91" i="1"/>
  <c r="EK95" i="1"/>
</calcChain>
</file>

<file path=xl/sharedStrings.xml><?xml version="1.0" encoding="utf-8"?>
<sst xmlns="http://schemas.openxmlformats.org/spreadsheetml/2006/main" count="265" uniqueCount="206">
  <si>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</si>
  <si>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</si>
  <si>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</si>
  <si>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</si>
  <si>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</si>
  <si>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</si>
  <si>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</si>
  <si>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</si>
  <si>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</si>
  <si>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</si>
  <si>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</si>
  <si>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</si>
  <si>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</si>
  <si>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</si>
  <si>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</si>
  <si>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</si>
  <si>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01.01.2020 г.</t>
  </si>
  <si>
    <t>02.03.2021</t>
  </si>
  <si>
    <t>Исполком Кильдебякского СП</t>
  </si>
  <si>
    <t>бюджет Кильдебякского сельского поселения Сабинского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</si>
  <si>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</si>
  <si>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</si>
  <si>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</si>
  <si>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</si>
  <si>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</si>
  <si>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</si>
  <si>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</si>
  <si>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</si>
  <si>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</si>
  <si>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</si>
  <si>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</si>
  <si>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</si>
  <si>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</si>
  <si>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</si>
  <si>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</si>
  <si>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18210102010011000110111 0000000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</si>
  <si>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</si>
  <si>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18210102010012100110111 0000000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</si>
  <si>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</si>
  <si>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18210102020011000110111 0000000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</si>
  <si>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</si>
  <si>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18210102020013000110111 0000000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</si>
  <si>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</si>
  <si>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18210102030011000110111 0000000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</si>
  <si>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</si>
  <si>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18210102030012100110111 0000000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</si>
  <si>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</si>
  <si>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18210102030013000110111 0000000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</si>
  <si>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</si>
  <si>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18210601030100000110111 0000000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</si>
  <si>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</si>
  <si>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</si>
  <si>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</si>
  <si>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18210601030102100110111 0000000</t>
  </si>
  <si>
    <t>Земельный налог с организаций, обладающих земельным участком, расположенным в границах сельских поселений</t>
  </si>
  <si>
    <t>18210606033100000110111 0000000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</si>
  <si>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</si>
  <si>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18210606033101000110111 0000000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</si>
  <si>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</si>
  <si>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18210606033102100110111 0000000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</si>
  <si>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</si>
  <si>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18210606033103000110111 0000000</t>
  </si>
  <si>
    <t>Земельный налог с физических лиц, обладающих земельным участком, расположенным в границах сельских поселений</t>
  </si>
  <si>
    <t>18210606043100000110111 0000000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</si>
  <si>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</si>
  <si>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18210606043101000110111 0000000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</si>
  <si>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</si>
  <si>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18210606043102100110111 0000000</t>
  </si>
  <si>
    <t>Прочие доходы от компенсации затрат бюджетов сельских поселений</t>
  </si>
  <si>
    <t>37011302995100000130134 0000000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</si>
  <si>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</si>
  <si>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37011651040020000140145 0000000</t>
  </si>
  <si>
    <t>Средства самообложения граждан, зачисляемые в бюджеты сельских поселений</t>
  </si>
  <si>
    <t>37011714030100000150155 0000000</t>
  </si>
  <si>
    <t>Дотации бюджетам сельских поселений на выравнивание бюджетной обеспеченности</t>
  </si>
  <si>
    <t>37020215001100000150151 0000000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</si>
  <si>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</si>
  <si>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37020235118100000150151 0000000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</si>
  <si>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</si>
  <si>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37020245160100000150151 0000000</t>
  </si>
  <si>
    <t>37020245160100000150151 1210025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</si>
  <si>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</si>
  <si>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</si>
  <si>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</si>
  <si>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</si>
  <si>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</si>
  <si>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</si>
  <si>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</si>
  <si>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</si>
  <si>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</si>
  <si>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</si>
  <si>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</si>
  <si>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</si>
  <si>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32601029900002030121211</t>
  </si>
  <si>
    <t>Начисления на выплаты по оплате труда</t>
  </si>
  <si>
    <t>32601029900002030129213</t>
  </si>
  <si>
    <t>Прочие работы, услуги</t>
  </si>
  <si>
    <t>32601139900097071244226</t>
  </si>
  <si>
    <t>34901049900002040121211</t>
  </si>
  <si>
    <t>34901049900002040129213</t>
  </si>
  <si>
    <t>Услуги связи</t>
  </si>
  <si>
    <t>34901049900002040244221</t>
  </si>
  <si>
    <t>Коммунальные услуги</t>
  </si>
  <si>
    <t>34901049900002040244223</t>
  </si>
  <si>
    <t>Работы, услуги по содержанию имущества</t>
  </si>
  <si>
    <t>34901049900002040244225</t>
  </si>
  <si>
    <t>34901049900002040244226</t>
  </si>
  <si>
    <t>Страхование</t>
  </si>
  <si>
    <t>34901049900002040244227</t>
  </si>
  <si>
    <t>Увеличение стоимости горюче-смазочных материалов</t>
  </si>
  <si>
    <t>34901049900002040244343</t>
  </si>
  <si>
    <t>Увеличение стоимости прочих оборотных запасов (материалов)</t>
  </si>
  <si>
    <t>34901049900002040244346</t>
  </si>
  <si>
    <t>Налоги, пошлины и сборы</t>
  </si>
  <si>
    <t>34901049900002040852291</t>
  </si>
  <si>
    <t>34901049900002040853291</t>
  </si>
  <si>
    <t>Иные расходы</t>
  </si>
  <si>
    <t>34901079900002015880296</t>
  </si>
  <si>
    <t>34901139900002950851291</t>
  </si>
  <si>
    <t>34901139900029900111211</t>
  </si>
  <si>
    <t>34901139900029900119213</t>
  </si>
  <si>
    <t>34901139900029900244221</t>
  </si>
  <si>
    <t>34901139900029900244226</t>
  </si>
  <si>
    <t>34901139900029900244346</t>
  </si>
  <si>
    <t>Транспортные услуги</t>
  </si>
  <si>
    <t>34901139900092030244222</t>
  </si>
  <si>
    <t>34901139900092030244226</t>
  </si>
  <si>
    <t>Увеличение стоимости основных средств</t>
  </si>
  <si>
    <t>34901139900092030244310</t>
  </si>
  <si>
    <t>Увеличение стоимости мягкого инвентаря</t>
  </si>
  <si>
    <t>34901139900092030244345</t>
  </si>
  <si>
    <t>Увеличение стоимости прочих материальных запасов однократного применения</t>
  </si>
  <si>
    <t>34901139900092030244349</t>
  </si>
  <si>
    <t>34901139900092030360296</t>
  </si>
  <si>
    <t>34901139900092030852291</t>
  </si>
  <si>
    <t>Иные выплаты текущего характера организациям</t>
  </si>
  <si>
    <t>34901139900092030853297</t>
  </si>
  <si>
    <t>34901139900097071244226</t>
  </si>
  <si>
    <t>34902039900051180121211</t>
  </si>
  <si>
    <t>34902039900051180129213</t>
  </si>
  <si>
    <t>34902039900051180244221</t>
  </si>
  <si>
    <t>34902039900051180244346</t>
  </si>
  <si>
    <t>34904069900090430244225</t>
  </si>
  <si>
    <t>34904099900078020244225</t>
  </si>
  <si>
    <t>34904099900078020244226</t>
  </si>
  <si>
    <t>34904099900078020244343</t>
  </si>
  <si>
    <t>Увеличение стоимости материальных запасов для целей капитальных вложений</t>
  </si>
  <si>
    <t>34904099900078020244347</t>
  </si>
  <si>
    <t>34904129900003380244226</t>
  </si>
  <si>
    <t>34904129900073440244226</t>
  </si>
  <si>
    <t>34905019900075310414226</t>
  </si>
  <si>
    <t>Услуги, работы для целей капитальных вложений</t>
  </si>
  <si>
    <t>34905019900075310414228</t>
  </si>
  <si>
    <t>34905019900075310414310</t>
  </si>
  <si>
    <t>34905039900078010244223</t>
  </si>
  <si>
    <t>34905039900078010244225</t>
  </si>
  <si>
    <t>34905039900078010244310</t>
  </si>
  <si>
    <t>34905039900078010244346</t>
  </si>
  <si>
    <t>34905039900078050244222</t>
  </si>
  <si>
    <t>34905039900078050244310</t>
  </si>
  <si>
    <t>34905039900078050244346</t>
  </si>
  <si>
    <t>34905039900078050851291</t>
  </si>
  <si>
    <t>34911029900012870244226</t>
  </si>
  <si>
    <t>34911029900012870244349</t>
  </si>
  <si>
    <t>34911029900012870360296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</si>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</sst>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52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3573113.53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3869213.24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44" si="0">CF19+CW19+DN19</f>
        <v>3869213.24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44" si="1">BJ19-EE19</f>
        <v>-296099.71000000043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3573113.53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3869213.24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3869213.24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-296099.71000000043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190000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217535.52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217535.52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-27535.51999999999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97.15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7.44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7.44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-7.44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170.25" customHeight="1" x14ac:dyDescent="0.2">
      <c r="A23" s="67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-2684.32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-2684.32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2684.32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170.25" customHeight="1" x14ac:dyDescent="0.2">
      <c r="A24" s="67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80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80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-80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19221.04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19221.04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-19221.04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60.7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33.380000000000003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33.380000000000003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-33.380000000000003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85.15" customHeight="1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40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40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-40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60.75" customHeight="1" x14ac:dyDescent="0.2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109700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109700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97.15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135646.65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135646.65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-135646.65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72.95" customHeight="1" x14ac:dyDescent="0.2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1192.1300000000001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1192.1300000000001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-1192.1300000000001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48.6" customHeight="1" x14ac:dyDescent="0.2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200000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200000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85.15" customHeight="1" x14ac:dyDescent="0.2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271293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271293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-271293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60.75" customHeight="1" x14ac:dyDescent="0.2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639.65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639.65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-639.65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85.15" customHeight="1" x14ac:dyDescent="0.2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569.99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569.99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-569.99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48.6" customHeight="1" x14ac:dyDescent="0.2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303433.76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0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303433.76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85.15" customHeight="1" x14ac:dyDescent="0.2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349768.13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349768.13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-349768.13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60.75" customHeight="1" x14ac:dyDescent="0.2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67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3900.86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3900.86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-3900.86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24.2" customHeight="1" x14ac:dyDescent="0.2">
      <c r="A38" s="68" t="s">
        <v>68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58"/>
      <c r="AO38" s="59"/>
      <c r="AP38" s="59"/>
      <c r="AQ38" s="59"/>
      <c r="AR38" s="59"/>
      <c r="AS38" s="59"/>
      <c r="AT38" s="59" t="s">
        <v>69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2"/>
      <c r="BE38" s="12"/>
      <c r="BF38" s="12"/>
      <c r="BG38" s="12"/>
      <c r="BH38" s="12"/>
      <c r="BI38" s="61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>
        <v>1990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1990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-1990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60.75" customHeight="1" x14ac:dyDescent="0.2">
      <c r="A39" s="68" t="s">
        <v>70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58"/>
      <c r="AO39" s="59"/>
      <c r="AP39" s="59"/>
      <c r="AQ39" s="59"/>
      <c r="AR39" s="59"/>
      <c r="AS39" s="59"/>
      <c r="AT39" s="59" t="s">
        <v>71</v>
      </c>
      <c r="AU39" s="59"/>
      <c r="AV39" s="59"/>
      <c r="AW39" s="59"/>
      <c r="AX39" s="59"/>
      <c r="AY39" s="59"/>
      <c r="AZ39" s="59"/>
      <c r="BA39" s="59"/>
      <c r="BB39" s="59"/>
      <c r="BC39" s="60"/>
      <c r="BD39" s="12"/>
      <c r="BE39" s="12"/>
      <c r="BF39" s="12"/>
      <c r="BG39" s="12"/>
      <c r="BH39" s="12"/>
      <c r="BI39" s="61"/>
      <c r="BJ39" s="62">
        <v>3500</v>
      </c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>
        <v>3500</v>
      </c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3">
        <f t="shared" si="0"/>
        <v>3500</v>
      </c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5"/>
      <c r="ET39" s="62">
        <f t="shared" si="1"/>
        <v>0</v>
      </c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6"/>
    </row>
    <row r="40" spans="1:166" ht="36.4" customHeight="1" x14ac:dyDescent="0.2">
      <c r="A40" s="68" t="s">
        <v>72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9"/>
      <c r="AN40" s="58"/>
      <c r="AO40" s="59"/>
      <c r="AP40" s="59"/>
      <c r="AQ40" s="59"/>
      <c r="AR40" s="59"/>
      <c r="AS40" s="59"/>
      <c r="AT40" s="59" t="s">
        <v>73</v>
      </c>
      <c r="AU40" s="59"/>
      <c r="AV40" s="59"/>
      <c r="AW40" s="59"/>
      <c r="AX40" s="59"/>
      <c r="AY40" s="59"/>
      <c r="AZ40" s="59"/>
      <c r="BA40" s="59"/>
      <c r="BB40" s="59"/>
      <c r="BC40" s="60"/>
      <c r="BD40" s="12"/>
      <c r="BE40" s="12"/>
      <c r="BF40" s="12"/>
      <c r="BG40" s="12"/>
      <c r="BH40" s="12"/>
      <c r="BI40" s="61"/>
      <c r="BJ40" s="62">
        <v>25500</v>
      </c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>
        <v>125500</v>
      </c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3">
        <f t="shared" si="0"/>
        <v>125500</v>
      </c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5"/>
      <c r="ET40" s="62">
        <f t="shared" si="1"/>
        <v>-100000</v>
      </c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6"/>
    </row>
    <row r="41" spans="1:166" ht="24.2" customHeight="1" x14ac:dyDescent="0.2">
      <c r="A41" s="68" t="s">
        <v>74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9"/>
      <c r="AN41" s="58"/>
      <c r="AO41" s="59"/>
      <c r="AP41" s="59"/>
      <c r="AQ41" s="59"/>
      <c r="AR41" s="59"/>
      <c r="AS41" s="59"/>
      <c r="AT41" s="59" t="s">
        <v>75</v>
      </c>
      <c r="AU41" s="59"/>
      <c r="AV41" s="59"/>
      <c r="AW41" s="59"/>
      <c r="AX41" s="59"/>
      <c r="AY41" s="59"/>
      <c r="AZ41" s="59"/>
      <c r="BA41" s="59"/>
      <c r="BB41" s="59"/>
      <c r="BC41" s="60"/>
      <c r="BD41" s="12"/>
      <c r="BE41" s="12"/>
      <c r="BF41" s="12"/>
      <c r="BG41" s="12"/>
      <c r="BH41" s="12"/>
      <c r="BI41" s="61"/>
      <c r="BJ41" s="62">
        <v>985760</v>
      </c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>
        <v>985760</v>
      </c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3">
        <f t="shared" si="0"/>
        <v>985760</v>
      </c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5"/>
      <c r="ET41" s="62">
        <f t="shared" si="1"/>
        <v>0</v>
      </c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6"/>
    </row>
    <row r="42" spans="1:166" ht="48.6" customHeight="1" x14ac:dyDescent="0.2">
      <c r="A42" s="68" t="s">
        <v>76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9"/>
      <c r="AN42" s="58"/>
      <c r="AO42" s="59"/>
      <c r="AP42" s="59"/>
      <c r="AQ42" s="59"/>
      <c r="AR42" s="59"/>
      <c r="AS42" s="59"/>
      <c r="AT42" s="59" t="s">
        <v>77</v>
      </c>
      <c r="AU42" s="59"/>
      <c r="AV42" s="59"/>
      <c r="AW42" s="59"/>
      <c r="AX42" s="59"/>
      <c r="AY42" s="59"/>
      <c r="AZ42" s="59"/>
      <c r="BA42" s="59"/>
      <c r="BB42" s="59"/>
      <c r="BC42" s="60"/>
      <c r="BD42" s="12"/>
      <c r="BE42" s="12"/>
      <c r="BF42" s="12"/>
      <c r="BG42" s="12"/>
      <c r="BH42" s="12"/>
      <c r="BI42" s="61"/>
      <c r="BJ42" s="62">
        <v>86400</v>
      </c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>
        <v>86400</v>
      </c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3">
        <f t="shared" si="0"/>
        <v>86400</v>
      </c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5"/>
      <c r="ET42" s="62">
        <f t="shared" si="1"/>
        <v>0</v>
      </c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6"/>
    </row>
    <row r="43" spans="1:166" ht="72.95" customHeight="1" x14ac:dyDescent="0.2">
      <c r="A43" s="68" t="s">
        <v>78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9"/>
      <c r="AN43" s="58"/>
      <c r="AO43" s="59"/>
      <c r="AP43" s="59"/>
      <c r="AQ43" s="59"/>
      <c r="AR43" s="59"/>
      <c r="AS43" s="59"/>
      <c r="AT43" s="59" t="s">
        <v>79</v>
      </c>
      <c r="AU43" s="59"/>
      <c r="AV43" s="59"/>
      <c r="AW43" s="59"/>
      <c r="AX43" s="59"/>
      <c r="AY43" s="59"/>
      <c r="AZ43" s="59"/>
      <c r="BA43" s="59"/>
      <c r="BB43" s="59"/>
      <c r="BC43" s="60"/>
      <c r="BD43" s="12"/>
      <c r="BE43" s="12"/>
      <c r="BF43" s="12"/>
      <c r="BG43" s="12"/>
      <c r="BH43" s="12"/>
      <c r="BI43" s="61"/>
      <c r="BJ43" s="62">
        <v>866019.77</v>
      </c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>
        <v>866019.77</v>
      </c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3">
        <f t="shared" si="0"/>
        <v>866019.77</v>
      </c>
      <c r="EF43" s="64"/>
      <c r="EG43" s="64"/>
      <c r="EH43" s="64"/>
      <c r="EI43" s="64"/>
      <c r="EJ43" s="64"/>
      <c r="EK43" s="64"/>
      <c r="EL43" s="64"/>
      <c r="EM43" s="64"/>
      <c r="EN43" s="64"/>
      <c r="EO43" s="64"/>
      <c r="EP43" s="64"/>
      <c r="EQ43" s="64"/>
      <c r="ER43" s="64"/>
      <c r="ES43" s="65"/>
      <c r="ET43" s="62">
        <f t="shared" si="1"/>
        <v>0</v>
      </c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6"/>
    </row>
    <row r="44" spans="1:166" ht="72.95" customHeight="1" x14ac:dyDescent="0.2">
      <c r="A44" s="68" t="s">
        <v>78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9"/>
      <c r="AN44" s="58"/>
      <c r="AO44" s="59"/>
      <c r="AP44" s="59"/>
      <c r="AQ44" s="59"/>
      <c r="AR44" s="59"/>
      <c r="AS44" s="59"/>
      <c r="AT44" s="59" t="s">
        <v>80</v>
      </c>
      <c r="AU44" s="59"/>
      <c r="AV44" s="59"/>
      <c r="AW44" s="59"/>
      <c r="AX44" s="59"/>
      <c r="AY44" s="59"/>
      <c r="AZ44" s="59"/>
      <c r="BA44" s="59"/>
      <c r="BB44" s="59"/>
      <c r="BC44" s="60"/>
      <c r="BD44" s="12"/>
      <c r="BE44" s="12"/>
      <c r="BF44" s="12"/>
      <c r="BG44" s="12"/>
      <c r="BH44" s="12"/>
      <c r="BI44" s="61"/>
      <c r="BJ44" s="62">
        <v>802800</v>
      </c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>
        <v>802800</v>
      </c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3">
        <f t="shared" si="0"/>
        <v>802800</v>
      </c>
      <c r="EF44" s="64"/>
      <c r="EG44" s="64"/>
      <c r="EH44" s="64"/>
      <c r="EI44" s="64"/>
      <c r="EJ44" s="64"/>
      <c r="EK44" s="64"/>
      <c r="EL44" s="64"/>
      <c r="EM44" s="64"/>
      <c r="EN44" s="64"/>
      <c r="EO44" s="64"/>
      <c r="EP44" s="64"/>
      <c r="EQ44" s="64"/>
      <c r="ER44" s="64"/>
      <c r="ES44" s="65"/>
      <c r="ET44" s="62">
        <f t="shared" si="1"/>
        <v>0</v>
      </c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6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</row>
    <row r="51" spans="1:166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</row>
    <row r="52" spans="1:166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</row>
    <row r="53" spans="1:166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</row>
    <row r="54" spans="1:16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6" t="s">
        <v>81</v>
      </c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2" t="s">
        <v>82</v>
      </c>
    </row>
    <row r="55" spans="1:166" ht="12.75" customHeight="1" x14ac:dyDescent="0.2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  <c r="EO55" s="71"/>
      <c r="EP55" s="71"/>
      <c r="EQ55" s="71"/>
      <c r="ER55" s="71"/>
      <c r="ES55" s="71"/>
      <c r="ET55" s="71"/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  <c r="FF55" s="71"/>
      <c r="FG55" s="71"/>
      <c r="FH55" s="71"/>
      <c r="FI55" s="71"/>
      <c r="FJ55" s="71"/>
    </row>
    <row r="56" spans="1:166" ht="24" customHeight="1" x14ac:dyDescent="0.2">
      <c r="A56" s="41" t="s">
        <v>21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2"/>
      <c r="AK56" s="45" t="s">
        <v>22</v>
      </c>
      <c r="AL56" s="41"/>
      <c r="AM56" s="41"/>
      <c r="AN56" s="41"/>
      <c r="AO56" s="41"/>
      <c r="AP56" s="42"/>
      <c r="AQ56" s="45" t="s">
        <v>83</v>
      </c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2"/>
      <c r="BC56" s="45" t="s">
        <v>84</v>
      </c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2"/>
      <c r="BU56" s="45" t="s">
        <v>85</v>
      </c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2"/>
      <c r="CH56" s="35" t="s">
        <v>25</v>
      </c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7"/>
      <c r="EK56" s="35" t="s">
        <v>86</v>
      </c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70"/>
    </row>
    <row r="57" spans="1:166" ht="78.75" customHeight="1" x14ac:dyDescent="0.2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4"/>
      <c r="AK57" s="46"/>
      <c r="AL57" s="43"/>
      <c r="AM57" s="43"/>
      <c r="AN57" s="43"/>
      <c r="AO57" s="43"/>
      <c r="AP57" s="44"/>
      <c r="AQ57" s="46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4"/>
      <c r="BC57" s="46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4"/>
      <c r="BU57" s="46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4"/>
      <c r="CH57" s="36" t="s">
        <v>87</v>
      </c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7"/>
      <c r="CX57" s="35" t="s">
        <v>28</v>
      </c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7"/>
      <c r="DK57" s="35" t="s">
        <v>29</v>
      </c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7"/>
      <c r="DX57" s="35" t="s">
        <v>30</v>
      </c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7"/>
      <c r="EK57" s="46" t="s">
        <v>88</v>
      </c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4"/>
      <c r="EX57" s="35" t="s">
        <v>89</v>
      </c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70"/>
    </row>
    <row r="58" spans="1:166" ht="14.25" customHeight="1" x14ac:dyDescent="0.2">
      <c r="A58" s="39">
        <v>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40"/>
      <c r="AK58" s="29">
        <v>2</v>
      </c>
      <c r="AL58" s="30"/>
      <c r="AM58" s="30"/>
      <c r="AN58" s="30"/>
      <c r="AO58" s="30"/>
      <c r="AP58" s="31"/>
      <c r="AQ58" s="29">
        <v>3</v>
      </c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1"/>
      <c r="BC58" s="29">
        <v>4</v>
      </c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1"/>
      <c r="BU58" s="29">
        <v>5</v>
      </c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1"/>
      <c r="CH58" s="29">
        <v>6</v>
      </c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1"/>
      <c r="CX58" s="29">
        <v>7</v>
      </c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1"/>
      <c r="DK58" s="29">
        <v>8</v>
      </c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1"/>
      <c r="DX58" s="29">
        <v>9</v>
      </c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1"/>
      <c r="EK58" s="29">
        <v>10</v>
      </c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49">
        <v>11</v>
      </c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6"/>
    </row>
    <row r="59" spans="1:166" ht="15" customHeight="1" x14ac:dyDescent="0.2">
      <c r="A59" s="50" t="s">
        <v>90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1" t="s">
        <v>91</v>
      </c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5">
        <v>4430532.53</v>
      </c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>
        <v>4430532.53</v>
      </c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>
        <v>4030356.01</v>
      </c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  <c r="DF59" s="55"/>
      <c r="DG59" s="55"/>
      <c r="DH59" s="55"/>
      <c r="DI59" s="55"/>
      <c r="DJ59" s="55"/>
      <c r="DK59" s="55"/>
      <c r="DL59" s="55"/>
      <c r="DM59" s="55"/>
      <c r="DN59" s="55"/>
      <c r="DO59" s="55"/>
      <c r="DP59" s="55"/>
      <c r="DQ59" s="55"/>
      <c r="DR59" s="55"/>
      <c r="DS59" s="55"/>
      <c r="DT59" s="55"/>
      <c r="DU59" s="55"/>
      <c r="DV59" s="55"/>
      <c r="DW59" s="55"/>
      <c r="DX59" s="55">
        <f t="shared" ref="DX59:DX90" si="2">CH59+CX59+DK59</f>
        <v>4030356.01</v>
      </c>
      <c r="DY59" s="55"/>
      <c r="DZ59" s="55"/>
      <c r="EA59" s="55"/>
      <c r="EB59" s="55"/>
      <c r="EC59" s="55"/>
      <c r="ED59" s="55"/>
      <c r="EE59" s="55"/>
      <c r="EF59" s="55"/>
      <c r="EG59" s="55"/>
      <c r="EH59" s="55"/>
      <c r="EI59" s="55"/>
      <c r="EJ59" s="55"/>
      <c r="EK59" s="55">
        <f t="shared" ref="EK59:EK90" si="3">BC59-DX59</f>
        <v>400176.52000000048</v>
      </c>
      <c r="EL59" s="55"/>
      <c r="EM59" s="55"/>
      <c r="EN59" s="55"/>
      <c r="EO59" s="55"/>
      <c r="EP59" s="55"/>
      <c r="EQ59" s="55"/>
      <c r="ER59" s="55"/>
      <c r="ES59" s="55"/>
      <c r="ET59" s="55"/>
      <c r="EU59" s="55"/>
      <c r="EV59" s="55"/>
      <c r="EW59" s="55"/>
      <c r="EX59" s="55">
        <f t="shared" ref="EX59:EX90" si="4">BU59-DX59</f>
        <v>400176.52000000048</v>
      </c>
      <c r="EY59" s="55"/>
      <c r="EZ59" s="55"/>
      <c r="FA59" s="55"/>
      <c r="FB59" s="55"/>
      <c r="FC59" s="55"/>
      <c r="FD59" s="55"/>
      <c r="FE59" s="55"/>
      <c r="FF59" s="55"/>
      <c r="FG59" s="55"/>
      <c r="FH59" s="55"/>
      <c r="FI59" s="55"/>
      <c r="FJ59" s="56"/>
    </row>
    <row r="60" spans="1:166" ht="15" customHeight="1" x14ac:dyDescent="0.2">
      <c r="A60" s="57" t="s">
        <v>33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8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4430532.53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4430532.53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4030356.01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4030356.01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400176.52000000048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400176.52000000048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8" t="s">
        <v>92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93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509112.26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509112.26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509112.26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509112.26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 x14ac:dyDescent="0.2">
      <c r="A62" s="68" t="s">
        <v>94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95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153752.53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153752.53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153751.92000000001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153751.92000000001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0.60999999998603016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0.60999999998603016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 x14ac:dyDescent="0.2">
      <c r="A63" s="68" t="s">
        <v>96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97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4050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4050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2095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2095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1955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1955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 x14ac:dyDescent="0.2">
      <c r="A64" s="68" t="s">
        <v>92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98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347575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347575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347451.78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347451.78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123.21999999997206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123.21999999997206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2" customHeight="1" x14ac:dyDescent="0.2">
      <c r="A65" s="68" t="s">
        <v>94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99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104968.91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104968.91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104930.42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104930.42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38.490000000005239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38.490000000005239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 x14ac:dyDescent="0.2">
      <c r="A66" s="68" t="s">
        <v>100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101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5460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5460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5460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5460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 x14ac:dyDescent="0.2">
      <c r="A67" s="68" t="s">
        <v>102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103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23633.11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23633.11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23633.11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23633.11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 x14ac:dyDescent="0.2">
      <c r="A68" s="68" t="s">
        <v>104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105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36579.980000000003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36579.980000000003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34604.300000000003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34604.300000000003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1975.6800000000003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1975.6800000000003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8" t="s">
        <v>96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106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6857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6857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6857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6857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 x14ac:dyDescent="0.2">
      <c r="A70" s="68" t="s">
        <v>107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108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3630.68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3630.68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3630.68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3630.68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 x14ac:dyDescent="0.2">
      <c r="A71" s="68" t="s">
        <v>109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110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40838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40838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40838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40838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 x14ac:dyDescent="0.2">
      <c r="A72" s="68" t="s">
        <v>111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112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14058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14058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14058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14058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 x14ac:dyDescent="0.2">
      <c r="A73" s="68" t="s">
        <v>113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114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1992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1992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1992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1992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 x14ac:dyDescent="0.2">
      <c r="A74" s="68" t="s">
        <v>113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115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200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200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200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200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 x14ac:dyDescent="0.2">
      <c r="A75" s="68" t="s">
        <v>116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117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14645.66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14645.66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14645.66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14645.66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 x14ac:dyDescent="0.2">
      <c r="A76" s="68" t="s">
        <v>113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118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2068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2068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2068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2068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 x14ac:dyDescent="0.2">
      <c r="A77" s="68" t="s">
        <v>92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119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302547.99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302547.99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302059.34000000003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302059.34000000003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488.64999999996508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488.64999999996508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 x14ac:dyDescent="0.2">
      <c r="A78" s="68" t="s">
        <v>94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120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91368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91368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91221.97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91221.97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146.02999999999884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146.02999999999884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 x14ac:dyDescent="0.2">
      <c r="A79" s="68" t="s">
        <v>100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121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4000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4000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4000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4000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 x14ac:dyDescent="0.2">
      <c r="A80" s="68" t="s">
        <v>96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122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5527.03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5527.03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5527.03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5527.03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 x14ac:dyDescent="0.2">
      <c r="A81" s="68" t="s">
        <v>111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123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5435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5435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5435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5435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12.75" x14ac:dyDescent="0.2">
      <c r="A82" s="68" t="s">
        <v>124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125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241096.76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241096.76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221804.52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221804.52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19292.24000000002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19292.24000000002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2.75" x14ac:dyDescent="0.2">
      <c r="A83" s="68" t="s">
        <v>96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126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5340.5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5340.5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5340.5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5340.5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2" customHeight="1" x14ac:dyDescent="0.2">
      <c r="A84" s="68" t="s">
        <v>127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128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20819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20819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20819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20819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.2" customHeight="1" x14ac:dyDescent="0.2">
      <c r="A85" s="68" t="s">
        <v>129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130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1770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1770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1770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1770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36.4" customHeight="1" x14ac:dyDescent="0.2">
      <c r="A86" s="68" t="s">
        <v>131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132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2025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2025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2025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2025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12.75" x14ac:dyDescent="0.2">
      <c r="A87" s="68" t="s">
        <v>116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133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200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200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200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200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12.75" x14ac:dyDescent="0.2">
      <c r="A88" s="68" t="s">
        <v>113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134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1990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1990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1990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2"/>
        <v>1990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0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0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24.2" customHeight="1" x14ac:dyDescent="0.2">
      <c r="A89" s="68" t="s">
        <v>135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136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940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940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940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2"/>
        <v>940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3"/>
        <v>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4"/>
        <v>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12.75" x14ac:dyDescent="0.2">
      <c r="A90" s="68" t="s">
        <v>96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137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4050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4050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3175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2"/>
        <v>3175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3"/>
        <v>875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4"/>
        <v>875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12.75" x14ac:dyDescent="0.2">
      <c r="A91" s="68" t="s">
        <v>92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138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62701.02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62701.02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62701.02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ref="DX91:DX116" si="5">CH91+CX91+DK91</f>
        <v>62701.02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ref="EK91:EK115" si="6">BC91-DX91</f>
        <v>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ref="EX91:EX115" si="7">BU91-DX91</f>
        <v>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24.2" customHeight="1" x14ac:dyDescent="0.2">
      <c r="A92" s="68" t="s">
        <v>94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139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18144.18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18144.18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>
        <v>18144.18</v>
      </c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5"/>
        <v>18144.18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6"/>
        <v>0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7"/>
        <v>0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12.75" x14ac:dyDescent="0.2">
      <c r="A93" s="68" t="s">
        <v>100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140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1680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1680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>
        <v>1680</v>
      </c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5"/>
        <v>1680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6"/>
        <v>0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7"/>
        <v>0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24.2" customHeight="1" x14ac:dyDescent="0.2">
      <c r="A94" s="68" t="s">
        <v>111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141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3874.8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3874.8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>
        <v>3874.8</v>
      </c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5"/>
        <v>3874.8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6"/>
        <v>0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7"/>
        <v>0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24.2" customHeight="1" x14ac:dyDescent="0.2">
      <c r="A95" s="68" t="s">
        <v>104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142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8600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8600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>
        <v>8600</v>
      </c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5"/>
        <v>8600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6"/>
        <v>0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7"/>
        <v>0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24.2" customHeight="1" x14ac:dyDescent="0.2">
      <c r="A96" s="68" t="s">
        <v>104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143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1154735.26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1154735.26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>
        <v>1136349.1399999999</v>
      </c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5"/>
        <v>1136349.1399999999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6"/>
        <v>18386.120000000112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7"/>
        <v>18386.120000000112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12.75" x14ac:dyDescent="0.2">
      <c r="A97" s="68" t="s">
        <v>96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58"/>
      <c r="AL97" s="59"/>
      <c r="AM97" s="59"/>
      <c r="AN97" s="59"/>
      <c r="AO97" s="59"/>
      <c r="AP97" s="59"/>
      <c r="AQ97" s="59" t="s">
        <v>144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21588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21588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>
        <v>21588</v>
      </c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5"/>
        <v>21588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6"/>
        <v>0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7"/>
        <v>0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24.2" customHeight="1" x14ac:dyDescent="0.2">
      <c r="A98" s="68" t="s">
        <v>109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9"/>
      <c r="AK98" s="58"/>
      <c r="AL98" s="59"/>
      <c r="AM98" s="59"/>
      <c r="AN98" s="59"/>
      <c r="AO98" s="59"/>
      <c r="AP98" s="59"/>
      <c r="AQ98" s="59" t="s">
        <v>145</v>
      </c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2">
        <v>5000</v>
      </c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>
        <v>5000</v>
      </c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>
        <v>4968</v>
      </c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>
        <f t="shared" si="5"/>
        <v>4968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>
        <f t="shared" si="6"/>
        <v>32</v>
      </c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>
        <f t="shared" si="7"/>
        <v>32</v>
      </c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36.4" customHeight="1" x14ac:dyDescent="0.2">
      <c r="A99" s="68" t="s">
        <v>146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9"/>
      <c r="AK99" s="58"/>
      <c r="AL99" s="59"/>
      <c r="AM99" s="59"/>
      <c r="AN99" s="59"/>
      <c r="AO99" s="59"/>
      <c r="AP99" s="59"/>
      <c r="AQ99" s="59" t="s">
        <v>147</v>
      </c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62">
        <v>9996.24</v>
      </c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>
        <v>9996.24</v>
      </c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>
        <v>9996.24</v>
      </c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>
        <f t="shared" si="5"/>
        <v>9996.24</v>
      </c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>
        <f t="shared" si="6"/>
        <v>0</v>
      </c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>
        <f t="shared" si="7"/>
        <v>0</v>
      </c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12.75" x14ac:dyDescent="0.2">
      <c r="A100" s="68" t="s">
        <v>96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9"/>
      <c r="AK100" s="58"/>
      <c r="AL100" s="59"/>
      <c r="AM100" s="59"/>
      <c r="AN100" s="59"/>
      <c r="AO100" s="59"/>
      <c r="AP100" s="59"/>
      <c r="AQ100" s="59" t="s">
        <v>148</v>
      </c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62">
        <v>337529.72</v>
      </c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>
        <v>337529.72</v>
      </c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>
        <f t="shared" si="5"/>
        <v>0</v>
      </c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>
        <f t="shared" si="6"/>
        <v>337529.72</v>
      </c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>
        <f t="shared" si="7"/>
        <v>337529.72</v>
      </c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12.75" x14ac:dyDescent="0.2">
      <c r="A101" s="68" t="s">
        <v>96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9"/>
      <c r="AK101" s="58"/>
      <c r="AL101" s="59"/>
      <c r="AM101" s="59"/>
      <c r="AN101" s="59"/>
      <c r="AO101" s="59"/>
      <c r="AP101" s="59"/>
      <c r="AQ101" s="59" t="s">
        <v>149</v>
      </c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2">
        <v>132925.4</v>
      </c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>
        <v>132925.4</v>
      </c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>
        <v>132925.4</v>
      </c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>
        <f t="shared" si="5"/>
        <v>132925.4</v>
      </c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>
        <f t="shared" si="6"/>
        <v>0</v>
      </c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>
        <f t="shared" si="7"/>
        <v>0</v>
      </c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12.75" x14ac:dyDescent="0.2">
      <c r="A102" s="68" t="s">
        <v>96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9"/>
      <c r="AK102" s="58"/>
      <c r="AL102" s="59"/>
      <c r="AM102" s="59"/>
      <c r="AN102" s="59"/>
      <c r="AO102" s="59"/>
      <c r="AP102" s="59"/>
      <c r="AQ102" s="59" t="s">
        <v>150</v>
      </c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2">
        <v>5277</v>
      </c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>
        <v>5277</v>
      </c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>
        <v>5271</v>
      </c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>
        <f t="shared" si="5"/>
        <v>5271</v>
      </c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>
        <f t="shared" si="6"/>
        <v>6</v>
      </c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>
        <f t="shared" si="7"/>
        <v>6</v>
      </c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4.2" customHeight="1" x14ac:dyDescent="0.2">
      <c r="A103" s="68" t="s">
        <v>151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9"/>
      <c r="AK103" s="58"/>
      <c r="AL103" s="59"/>
      <c r="AM103" s="59"/>
      <c r="AN103" s="59"/>
      <c r="AO103" s="59"/>
      <c r="AP103" s="59"/>
      <c r="AQ103" s="59" t="s">
        <v>152</v>
      </c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62">
        <v>5536</v>
      </c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>
        <v>5536</v>
      </c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>
        <v>5536</v>
      </c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>
        <f t="shared" si="5"/>
        <v>5536</v>
      </c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>
        <f t="shared" si="6"/>
        <v>0</v>
      </c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>
        <f t="shared" si="7"/>
        <v>0</v>
      </c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24.2" customHeight="1" x14ac:dyDescent="0.2">
      <c r="A104" s="68" t="s">
        <v>127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9"/>
      <c r="AK104" s="58"/>
      <c r="AL104" s="59"/>
      <c r="AM104" s="59"/>
      <c r="AN104" s="59"/>
      <c r="AO104" s="59"/>
      <c r="AP104" s="59"/>
      <c r="AQ104" s="59" t="s">
        <v>153</v>
      </c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62">
        <v>238342</v>
      </c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>
        <v>238342</v>
      </c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>
        <v>238342</v>
      </c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>
        <f t="shared" si="5"/>
        <v>238342</v>
      </c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>
        <f t="shared" si="6"/>
        <v>0</v>
      </c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>
        <f t="shared" si="7"/>
        <v>0</v>
      </c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12.75" x14ac:dyDescent="0.2">
      <c r="A105" s="68" t="s">
        <v>102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9"/>
      <c r="AK105" s="58"/>
      <c r="AL105" s="59"/>
      <c r="AM105" s="59"/>
      <c r="AN105" s="59"/>
      <c r="AO105" s="59"/>
      <c r="AP105" s="59"/>
      <c r="AQ105" s="59" t="s">
        <v>154</v>
      </c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62">
        <v>289601</v>
      </c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>
        <v>289601</v>
      </c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>
        <v>289601</v>
      </c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>
        <f t="shared" si="5"/>
        <v>289601</v>
      </c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>
        <f t="shared" si="6"/>
        <v>0</v>
      </c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>
        <f t="shared" si="7"/>
        <v>0</v>
      </c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24.2" customHeight="1" x14ac:dyDescent="0.2">
      <c r="A106" s="68" t="s">
        <v>104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9"/>
      <c r="AK106" s="58"/>
      <c r="AL106" s="59"/>
      <c r="AM106" s="59"/>
      <c r="AN106" s="59"/>
      <c r="AO106" s="59"/>
      <c r="AP106" s="59"/>
      <c r="AQ106" s="59" t="s">
        <v>155</v>
      </c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62">
        <v>20367.5</v>
      </c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>
        <v>20367.5</v>
      </c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>
        <v>19897.599999999999</v>
      </c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>
        <f t="shared" si="5"/>
        <v>19897.599999999999</v>
      </c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>
        <f t="shared" si="6"/>
        <v>469.90000000000146</v>
      </c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>
        <f t="shared" si="7"/>
        <v>469.90000000000146</v>
      </c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24.2" customHeight="1" x14ac:dyDescent="0.2">
      <c r="A107" s="68" t="s">
        <v>127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9"/>
      <c r="AK107" s="58"/>
      <c r="AL107" s="59"/>
      <c r="AM107" s="59"/>
      <c r="AN107" s="59"/>
      <c r="AO107" s="59"/>
      <c r="AP107" s="59"/>
      <c r="AQ107" s="59" t="s">
        <v>156</v>
      </c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62">
        <v>27972.95</v>
      </c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>
        <v>27972.95</v>
      </c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>
        <v>26028.75</v>
      </c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>
        <f t="shared" si="5"/>
        <v>26028.75</v>
      </c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>
        <f t="shared" si="6"/>
        <v>1944.2000000000007</v>
      </c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>
        <f t="shared" si="7"/>
        <v>1944.2000000000007</v>
      </c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24.2" customHeight="1" x14ac:dyDescent="0.2">
      <c r="A108" s="68" t="s">
        <v>111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9"/>
      <c r="AK108" s="58"/>
      <c r="AL108" s="59"/>
      <c r="AM108" s="59"/>
      <c r="AN108" s="59"/>
      <c r="AO108" s="59"/>
      <c r="AP108" s="59"/>
      <c r="AQ108" s="59" t="s">
        <v>157</v>
      </c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62">
        <v>15228.19</v>
      </c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>
        <v>15228.19</v>
      </c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>
        <v>15228.19</v>
      </c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>
        <f t="shared" si="5"/>
        <v>15228.19</v>
      </c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>
        <f t="shared" si="6"/>
        <v>0</v>
      </c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>
        <f t="shared" si="7"/>
        <v>0</v>
      </c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12.75" x14ac:dyDescent="0.2">
      <c r="A109" s="68" t="s">
        <v>124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9"/>
      <c r="AK109" s="58"/>
      <c r="AL109" s="59"/>
      <c r="AM109" s="59"/>
      <c r="AN109" s="59"/>
      <c r="AO109" s="59"/>
      <c r="AP109" s="59"/>
      <c r="AQ109" s="59" t="s">
        <v>158</v>
      </c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62">
        <v>5471.49</v>
      </c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>
        <v>5471.49</v>
      </c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>
        <v>5471.49</v>
      </c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>
        <f t="shared" si="5"/>
        <v>5471.49</v>
      </c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>
        <f t="shared" si="6"/>
        <v>0</v>
      </c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>
        <f t="shared" si="7"/>
        <v>0</v>
      </c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24.2" customHeight="1" x14ac:dyDescent="0.2">
      <c r="A110" s="68" t="s">
        <v>127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9"/>
      <c r="AK110" s="58"/>
      <c r="AL110" s="59"/>
      <c r="AM110" s="59"/>
      <c r="AN110" s="59"/>
      <c r="AO110" s="59"/>
      <c r="AP110" s="59"/>
      <c r="AQ110" s="59" t="s">
        <v>159</v>
      </c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62">
        <v>53470</v>
      </c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>
        <v>53470</v>
      </c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>
        <v>53470</v>
      </c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>
        <f t="shared" si="5"/>
        <v>53470</v>
      </c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>
        <f t="shared" si="6"/>
        <v>0</v>
      </c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>
        <f t="shared" si="7"/>
        <v>0</v>
      </c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4.2" customHeight="1" x14ac:dyDescent="0.2">
      <c r="A111" s="68" t="s">
        <v>111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9"/>
      <c r="AK111" s="58"/>
      <c r="AL111" s="59"/>
      <c r="AM111" s="59"/>
      <c r="AN111" s="59"/>
      <c r="AO111" s="59"/>
      <c r="AP111" s="59"/>
      <c r="AQ111" s="59" t="s">
        <v>160</v>
      </c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62">
        <v>2705.37</v>
      </c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>
        <v>2705.37</v>
      </c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>
        <v>2705.37</v>
      </c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>
        <f t="shared" si="5"/>
        <v>2705.37</v>
      </c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>
        <f t="shared" si="6"/>
        <v>0</v>
      </c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>
        <f t="shared" si="7"/>
        <v>0</v>
      </c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12.75" x14ac:dyDescent="0.2">
      <c r="A112" s="68" t="s">
        <v>113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9"/>
      <c r="AK112" s="58"/>
      <c r="AL112" s="59"/>
      <c r="AM112" s="59"/>
      <c r="AN112" s="59"/>
      <c r="AO112" s="59"/>
      <c r="AP112" s="59"/>
      <c r="AQ112" s="59" t="s">
        <v>161</v>
      </c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62">
        <v>3256</v>
      </c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>
        <v>3256</v>
      </c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>
        <v>3256</v>
      </c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>
        <f t="shared" si="5"/>
        <v>3256</v>
      </c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>
        <f t="shared" si="6"/>
        <v>0</v>
      </c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>
        <f t="shared" si="7"/>
        <v>0</v>
      </c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12.75" x14ac:dyDescent="0.2">
      <c r="A113" s="68" t="s">
        <v>96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9"/>
      <c r="AK113" s="58"/>
      <c r="AL113" s="59"/>
      <c r="AM113" s="59"/>
      <c r="AN113" s="59"/>
      <c r="AO113" s="59"/>
      <c r="AP113" s="59"/>
      <c r="AQ113" s="59" t="s">
        <v>162</v>
      </c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62">
        <v>18200</v>
      </c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>
        <v>18200</v>
      </c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>
        <v>18200</v>
      </c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>
        <f t="shared" si="5"/>
        <v>18200</v>
      </c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>
        <f t="shared" si="6"/>
        <v>0</v>
      </c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>
        <f t="shared" si="7"/>
        <v>0</v>
      </c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36.4" customHeight="1" x14ac:dyDescent="0.2">
      <c r="A114" s="68" t="s">
        <v>131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9"/>
      <c r="AK114" s="58"/>
      <c r="AL114" s="59"/>
      <c r="AM114" s="59"/>
      <c r="AN114" s="59"/>
      <c r="AO114" s="59"/>
      <c r="AP114" s="59"/>
      <c r="AQ114" s="59" t="s">
        <v>163</v>
      </c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62">
        <v>26800</v>
      </c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>
        <v>26800</v>
      </c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>
        <v>26800</v>
      </c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>
        <f t="shared" si="5"/>
        <v>26800</v>
      </c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>
        <f t="shared" si="6"/>
        <v>0</v>
      </c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>
        <f t="shared" si="7"/>
        <v>0</v>
      </c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12.75" x14ac:dyDescent="0.2">
      <c r="A115" s="68" t="s">
        <v>116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9"/>
      <c r="AK115" s="58"/>
      <c r="AL115" s="59"/>
      <c r="AM115" s="59"/>
      <c r="AN115" s="59"/>
      <c r="AO115" s="59"/>
      <c r="AP115" s="59"/>
      <c r="AQ115" s="59" t="s">
        <v>164</v>
      </c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62">
        <v>5000</v>
      </c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>
        <v>5000</v>
      </c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>
        <v>5000</v>
      </c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>
        <f t="shared" si="5"/>
        <v>5000</v>
      </c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>
        <f t="shared" si="6"/>
        <v>0</v>
      </c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>
        <f t="shared" si="7"/>
        <v>0</v>
      </c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24" customHeight="1" x14ac:dyDescent="0.2">
      <c r="A116" s="73" t="s">
        <v>165</v>
      </c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4"/>
      <c r="AK116" s="75" t="s">
        <v>166</v>
      </c>
      <c r="AL116" s="76"/>
      <c r="AM116" s="76"/>
      <c r="AN116" s="76"/>
      <c r="AO116" s="76"/>
      <c r="AP116" s="76"/>
      <c r="AQ116" s="77"/>
      <c r="AR116" s="77"/>
      <c r="AS116" s="77"/>
      <c r="AT116" s="77"/>
      <c r="AU116" s="77"/>
      <c r="AV116" s="77"/>
      <c r="AW116" s="77"/>
      <c r="AX116" s="77"/>
      <c r="AY116" s="77"/>
      <c r="AZ116" s="77"/>
      <c r="BA116" s="77"/>
      <c r="BB116" s="77"/>
      <c r="BC116" s="72">
        <v>-857419</v>
      </c>
      <c r="BD116" s="72"/>
      <c r="BE116" s="72"/>
      <c r="BF116" s="72"/>
      <c r="BG116" s="72"/>
      <c r="BH116" s="72"/>
      <c r="BI116" s="72"/>
      <c r="BJ116" s="72"/>
      <c r="BK116" s="72"/>
      <c r="BL116" s="72"/>
      <c r="BM116" s="72"/>
      <c r="BN116" s="72"/>
      <c r="BO116" s="72"/>
      <c r="BP116" s="72"/>
      <c r="BQ116" s="72"/>
      <c r="BR116" s="72"/>
      <c r="BS116" s="72"/>
      <c r="BT116" s="72"/>
      <c r="BU116" s="72">
        <v>-857419</v>
      </c>
      <c r="BV116" s="72"/>
      <c r="BW116" s="72"/>
      <c r="BX116" s="72"/>
      <c r="BY116" s="72"/>
      <c r="BZ116" s="72"/>
      <c r="CA116" s="72"/>
      <c r="CB116" s="72"/>
      <c r="CC116" s="72"/>
      <c r="CD116" s="72"/>
      <c r="CE116" s="72"/>
      <c r="CF116" s="72"/>
      <c r="CG116" s="72"/>
      <c r="CH116" s="72">
        <v>-161142.76999999999</v>
      </c>
      <c r="CI116" s="72"/>
      <c r="CJ116" s="72"/>
      <c r="CK116" s="72"/>
      <c r="CL116" s="72"/>
      <c r="CM116" s="72"/>
      <c r="CN116" s="72"/>
      <c r="CO116" s="72"/>
      <c r="CP116" s="72"/>
      <c r="CQ116" s="72"/>
      <c r="CR116" s="72"/>
      <c r="CS116" s="72"/>
      <c r="CT116" s="72"/>
      <c r="CU116" s="72"/>
      <c r="CV116" s="72"/>
      <c r="CW116" s="72"/>
      <c r="CX116" s="72"/>
      <c r="CY116" s="72"/>
      <c r="CZ116" s="72"/>
      <c r="DA116" s="72"/>
      <c r="DB116" s="72"/>
      <c r="DC116" s="72"/>
      <c r="DD116" s="72"/>
      <c r="DE116" s="72"/>
      <c r="DF116" s="72"/>
      <c r="DG116" s="72"/>
      <c r="DH116" s="72"/>
      <c r="DI116" s="72"/>
      <c r="DJ116" s="72"/>
      <c r="DK116" s="72"/>
      <c r="DL116" s="72"/>
      <c r="DM116" s="72"/>
      <c r="DN116" s="72"/>
      <c r="DO116" s="72"/>
      <c r="DP116" s="72"/>
      <c r="DQ116" s="72"/>
      <c r="DR116" s="72"/>
      <c r="DS116" s="72"/>
      <c r="DT116" s="72"/>
      <c r="DU116" s="72"/>
      <c r="DV116" s="72"/>
      <c r="DW116" s="72"/>
      <c r="DX116" s="62">
        <f t="shared" si="5"/>
        <v>-161142.76999999999</v>
      </c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72"/>
      <c r="EL116" s="72"/>
      <c r="EM116" s="72"/>
      <c r="EN116" s="72"/>
      <c r="EO116" s="72"/>
      <c r="EP116" s="72"/>
      <c r="EQ116" s="72"/>
      <c r="ER116" s="72"/>
      <c r="ES116" s="72"/>
      <c r="ET116" s="72"/>
      <c r="EU116" s="72"/>
      <c r="EV116" s="72"/>
      <c r="EW116" s="72"/>
      <c r="EX116" s="72"/>
      <c r="EY116" s="72"/>
      <c r="EZ116" s="72"/>
      <c r="FA116" s="72"/>
      <c r="FB116" s="72"/>
      <c r="FC116" s="72"/>
      <c r="FD116" s="72"/>
      <c r="FE116" s="72"/>
      <c r="FF116" s="72"/>
      <c r="FG116" s="72"/>
      <c r="FH116" s="72"/>
      <c r="FI116" s="72"/>
      <c r="FJ116" s="78"/>
    </row>
    <row r="117" spans="1:166" ht="24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</row>
    <row r="118" spans="1:166" ht="35.2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</row>
    <row r="119" spans="1:166" ht="35.2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</row>
    <row r="120" spans="1:166" ht="12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</row>
    <row r="121" spans="1:166" ht="8.2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</row>
    <row r="122" spans="1:166" ht="9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</row>
    <row r="123" spans="1:16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6" t="s">
        <v>167</v>
      </c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6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2" t="s">
        <v>168</v>
      </c>
    </row>
    <row r="124" spans="1:166" ht="12.75" customHeight="1" x14ac:dyDescent="0.2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  <c r="AN124" s="71"/>
      <c r="AO124" s="71"/>
      <c r="AP124" s="71"/>
      <c r="AQ124" s="71"/>
      <c r="AR124" s="71"/>
      <c r="AS124" s="71"/>
      <c r="AT124" s="71"/>
      <c r="AU124" s="71"/>
      <c r="AV124" s="71"/>
      <c r="AW124" s="71"/>
      <c r="AX124" s="71"/>
      <c r="AY124" s="71"/>
      <c r="AZ124" s="71"/>
      <c r="BA124" s="71"/>
      <c r="BB124" s="71"/>
      <c r="BC124" s="71"/>
      <c r="BD124" s="71"/>
      <c r="BE124" s="71"/>
      <c r="BF124" s="71"/>
      <c r="BG124" s="71"/>
      <c r="BH124" s="71"/>
      <c r="BI124" s="71"/>
      <c r="BJ124" s="71"/>
      <c r="BK124" s="71"/>
      <c r="BL124" s="71"/>
      <c r="BM124" s="71"/>
      <c r="BN124" s="71"/>
      <c r="BO124" s="71"/>
      <c r="BP124" s="71"/>
      <c r="BQ124" s="71"/>
      <c r="BR124" s="71"/>
      <c r="BS124" s="71"/>
      <c r="BT124" s="71"/>
      <c r="BU124" s="71"/>
      <c r="BV124" s="71"/>
      <c r="BW124" s="71"/>
      <c r="BX124" s="71"/>
      <c r="BY124" s="71"/>
      <c r="BZ124" s="71"/>
      <c r="CA124" s="71"/>
      <c r="CB124" s="71"/>
      <c r="CC124" s="71"/>
      <c r="CD124" s="71"/>
      <c r="CE124" s="71"/>
      <c r="CF124" s="71"/>
      <c r="CG124" s="71"/>
      <c r="CH124" s="71"/>
      <c r="CI124" s="71"/>
      <c r="CJ124" s="71"/>
      <c r="CK124" s="71"/>
      <c r="CL124" s="71"/>
      <c r="CM124" s="71"/>
      <c r="CN124" s="71"/>
      <c r="CO124" s="71"/>
      <c r="CP124" s="71"/>
      <c r="CQ124" s="71"/>
      <c r="CR124" s="71"/>
      <c r="CS124" s="71"/>
      <c r="CT124" s="71"/>
      <c r="CU124" s="71"/>
      <c r="CV124" s="71"/>
      <c r="CW124" s="71"/>
      <c r="CX124" s="71"/>
      <c r="CY124" s="71"/>
      <c r="CZ124" s="71"/>
      <c r="DA124" s="71"/>
      <c r="DB124" s="71"/>
      <c r="DC124" s="71"/>
      <c r="DD124" s="71"/>
      <c r="DE124" s="71"/>
      <c r="DF124" s="71"/>
      <c r="DG124" s="71"/>
      <c r="DH124" s="71"/>
      <c r="DI124" s="71"/>
      <c r="DJ124" s="71"/>
      <c r="DK124" s="71"/>
      <c r="DL124" s="71"/>
      <c r="DM124" s="71"/>
      <c r="DN124" s="71"/>
      <c r="DO124" s="71"/>
      <c r="DP124" s="71"/>
      <c r="DQ124" s="71"/>
      <c r="DR124" s="71"/>
      <c r="DS124" s="71"/>
      <c r="DT124" s="71"/>
      <c r="DU124" s="71"/>
      <c r="DV124" s="71"/>
      <c r="DW124" s="71"/>
      <c r="DX124" s="71"/>
      <c r="DY124" s="71"/>
      <c r="DZ124" s="71"/>
      <c r="EA124" s="71"/>
      <c r="EB124" s="71"/>
      <c r="EC124" s="71"/>
      <c r="ED124" s="71"/>
      <c r="EE124" s="71"/>
      <c r="EF124" s="71"/>
      <c r="EG124" s="71"/>
      <c r="EH124" s="71"/>
      <c r="EI124" s="71"/>
      <c r="EJ124" s="71"/>
      <c r="EK124" s="71"/>
      <c r="EL124" s="71"/>
      <c r="EM124" s="71"/>
      <c r="EN124" s="71"/>
      <c r="EO124" s="71"/>
      <c r="EP124" s="71"/>
      <c r="EQ124" s="71"/>
      <c r="ER124" s="71"/>
      <c r="ES124" s="71"/>
      <c r="ET124" s="71"/>
      <c r="EU124" s="71"/>
      <c r="EV124" s="71"/>
      <c r="EW124" s="71"/>
      <c r="EX124" s="71"/>
      <c r="EY124" s="71"/>
      <c r="EZ124" s="71"/>
      <c r="FA124" s="71"/>
      <c r="FB124" s="71"/>
      <c r="FC124" s="71"/>
      <c r="FD124" s="71"/>
      <c r="FE124" s="71"/>
      <c r="FF124" s="71"/>
      <c r="FG124" s="71"/>
      <c r="FH124" s="71"/>
      <c r="FI124" s="71"/>
      <c r="FJ124" s="71"/>
    </row>
    <row r="125" spans="1:166" ht="11.25" customHeight="1" x14ac:dyDescent="0.2">
      <c r="A125" s="41" t="s">
        <v>21</v>
      </c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2"/>
      <c r="AP125" s="45" t="s">
        <v>22</v>
      </c>
      <c r="AQ125" s="41"/>
      <c r="AR125" s="41"/>
      <c r="AS125" s="41"/>
      <c r="AT125" s="41"/>
      <c r="AU125" s="42"/>
      <c r="AV125" s="45" t="s">
        <v>169</v>
      </c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2"/>
      <c r="BL125" s="45" t="s">
        <v>84</v>
      </c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2"/>
      <c r="CF125" s="35" t="s">
        <v>25</v>
      </c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  <c r="CS125" s="36"/>
      <c r="CT125" s="36"/>
      <c r="CU125" s="36"/>
      <c r="CV125" s="36"/>
      <c r="CW125" s="36"/>
      <c r="CX125" s="36"/>
      <c r="CY125" s="36"/>
      <c r="CZ125" s="36"/>
      <c r="DA125" s="36"/>
      <c r="DB125" s="36"/>
      <c r="DC125" s="36"/>
      <c r="DD125" s="36"/>
      <c r="DE125" s="36"/>
      <c r="DF125" s="36"/>
      <c r="DG125" s="36"/>
      <c r="DH125" s="36"/>
      <c r="DI125" s="36"/>
      <c r="DJ125" s="36"/>
      <c r="DK125" s="36"/>
      <c r="DL125" s="36"/>
      <c r="DM125" s="36"/>
      <c r="DN125" s="36"/>
      <c r="DO125" s="36"/>
      <c r="DP125" s="36"/>
      <c r="DQ125" s="36"/>
      <c r="DR125" s="36"/>
      <c r="DS125" s="36"/>
      <c r="DT125" s="36"/>
      <c r="DU125" s="36"/>
      <c r="DV125" s="36"/>
      <c r="DW125" s="36"/>
      <c r="DX125" s="36"/>
      <c r="DY125" s="36"/>
      <c r="DZ125" s="36"/>
      <c r="EA125" s="36"/>
      <c r="EB125" s="36"/>
      <c r="EC125" s="36"/>
      <c r="ED125" s="36"/>
      <c r="EE125" s="36"/>
      <c r="EF125" s="36"/>
      <c r="EG125" s="36"/>
      <c r="EH125" s="36"/>
      <c r="EI125" s="36"/>
      <c r="EJ125" s="36"/>
      <c r="EK125" s="36"/>
      <c r="EL125" s="36"/>
      <c r="EM125" s="36"/>
      <c r="EN125" s="36"/>
      <c r="EO125" s="36"/>
      <c r="EP125" s="36"/>
      <c r="EQ125" s="36"/>
      <c r="ER125" s="36"/>
      <c r="ES125" s="37"/>
      <c r="ET125" s="45" t="s">
        <v>26</v>
      </c>
      <c r="EU125" s="41"/>
      <c r="EV125" s="41"/>
      <c r="EW125" s="41"/>
      <c r="EX125" s="41"/>
      <c r="EY125" s="41"/>
      <c r="EZ125" s="41"/>
      <c r="FA125" s="41"/>
      <c r="FB125" s="41"/>
      <c r="FC125" s="41"/>
      <c r="FD125" s="41"/>
      <c r="FE125" s="41"/>
      <c r="FF125" s="41"/>
      <c r="FG125" s="41"/>
      <c r="FH125" s="41"/>
      <c r="FI125" s="41"/>
      <c r="FJ125" s="47"/>
    </row>
    <row r="126" spans="1:166" ht="69.75" customHeight="1" x14ac:dyDescent="0.2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4"/>
      <c r="AP126" s="46"/>
      <c r="AQ126" s="43"/>
      <c r="AR126" s="43"/>
      <c r="AS126" s="43"/>
      <c r="AT126" s="43"/>
      <c r="AU126" s="44"/>
      <c r="AV126" s="46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4"/>
      <c r="BL126" s="46"/>
      <c r="BM126" s="43"/>
      <c r="BN126" s="43"/>
      <c r="BO126" s="43"/>
      <c r="BP126" s="43"/>
      <c r="BQ126" s="43"/>
      <c r="BR126" s="43"/>
      <c r="BS126" s="43"/>
      <c r="BT126" s="43"/>
      <c r="BU126" s="43"/>
      <c r="BV126" s="43"/>
      <c r="BW126" s="43"/>
      <c r="BX126" s="43"/>
      <c r="BY126" s="43"/>
      <c r="BZ126" s="43"/>
      <c r="CA126" s="43"/>
      <c r="CB126" s="43"/>
      <c r="CC126" s="43"/>
      <c r="CD126" s="43"/>
      <c r="CE126" s="44"/>
      <c r="CF126" s="36" t="s">
        <v>170</v>
      </c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  <c r="CV126" s="37"/>
      <c r="CW126" s="35" t="s">
        <v>28</v>
      </c>
      <c r="CX126" s="36"/>
      <c r="CY126" s="36"/>
      <c r="CZ126" s="36"/>
      <c r="DA126" s="36"/>
      <c r="DB126" s="36"/>
      <c r="DC126" s="36"/>
      <c r="DD126" s="36"/>
      <c r="DE126" s="36"/>
      <c r="DF126" s="36"/>
      <c r="DG126" s="36"/>
      <c r="DH126" s="36"/>
      <c r="DI126" s="36"/>
      <c r="DJ126" s="36"/>
      <c r="DK126" s="36"/>
      <c r="DL126" s="36"/>
      <c r="DM126" s="37"/>
      <c r="DN126" s="35" t="s">
        <v>29</v>
      </c>
      <c r="DO126" s="36"/>
      <c r="DP126" s="36"/>
      <c r="DQ126" s="36"/>
      <c r="DR126" s="36"/>
      <c r="DS126" s="36"/>
      <c r="DT126" s="36"/>
      <c r="DU126" s="36"/>
      <c r="DV126" s="36"/>
      <c r="DW126" s="36"/>
      <c r="DX126" s="36"/>
      <c r="DY126" s="36"/>
      <c r="DZ126" s="36"/>
      <c r="EA126" s="36"/>
      <c r="EB126" s="36"/>
      <c r="EC126" s="36"/>
      <c r="ED126" s="37"/>
      <c r="EE126" s="35" t="s">
        <v>30</v>
      </c>
      <c r="EF126" s="36"/>
      <c r="EG126" s="36"/>
      <c r="EH126" s="36"/>
      <c r="EI126" s="36"/>
      <c r="EJ126" s="36"/>
      <c r="EK126" s="36"/>
      <c r="EL126" s="36"/>
      <c r="EM126" s="36"/>
      <c r="EN126" s="36"/>
      <c r="EO126" s="36"/>
      <c r="EP126" s="36"/>
      <c r="EQ126" s="36"/>
      <c r="ER126" s="36"/>
      <c r="ES126" s="37"/>
      <c r="ET126" s="46"/>
      <c r="EU126" s="43"/>
      <c r="EV126" s="43"/>
      <c r="EW126" s="43"/>
      <c r="EX126" s="43"/>
      <c r="EY126" s="43"/>
      <c r="EZ126" s="43"/>
      <c r="FA126" s="43"/>
      <c r="FB126" s="43"/>
      <c r="FC126" s="43"/>
      <c r="FD126" s="43"/>
      <c r="FE126" s="43"/>
      <c r="FF126" s="43"/>
      <c r="FG126" s="43"/>
      <c r="FH126" s="43"/>
      <c r="FI126" s="43"/>
      <c r="FJ126" s="48"/>
    </row>
    <row r="127" spans="1:166" ht="12" customHeight="1" x14ac:dyDescent="0.2">
      <c r="A127" s="39">
        <v>1</v>
      </c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40"/>
      <c r="AP127" s="29">
        <v>2</v>
      </c>
      <c r="AQ127" s="30"/>
      <c r="AR127" s="30"/>
      <c r="AS127" s="30"/>
      <c r="AT127" s="30"/>
      <c r="AU127" s="31"/>
      <c r="AV127" s="29">
        <v>3</v>
      </c>
      <c r="AW127" s="30"/>
      <c r="AX127" s="30"/>
      <c r="AY127" s="30"/>
      <c r="AZ127" s="30"/>
      <c r="BA127" s="30"/>
      <c r="BB127" s="30"/>
      <c r="BC127" s="30"/>
      <c r="BD127" s="30"/>
      <c r="BE127" s="15"/>
      <c r="BF127" s="15"/>
      <c r="BG127" s="15"/>
      <c r="BH127" s="15"/>
      <c r="BI127" s="15"/>
      <c r="BJ127" s="15"/>
      <c r="BK127" s="38"/>
      <c r="BL127" s="29">
        <v>4</v>
      </c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1"/>
      <c r="CF127" s="29">
        <v>5</v>
      </c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1"/>
      <c r="CW127" s="29">
        <v>6</v>
      </c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1"/>
      <c r="DN127" s="29">
        <v>7</v>
      </c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1"/>
      <c r="EE127" s="29">
        <v>8</v>
      </c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1"/>
      <c r="ET127" s="49">
        <v>9</v>
      </c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6"/>
    </row>
    <row r="128" spans="1:166" ht="37.5" customHeight="1" x14ac:dyDescent="0.2">
      <c r="A128" s="79" t="s">
        <v>171</v>
      </c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  <c r="AL128" s="79"/>
      <c r="AM128" s="79"/>
      <c r="AN128" s="79"/>
      <c r="AO128" s="80"/>
      <c r="AP128" s="51" t="s">
        <v>172</v>
      </c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3"/>
      <c r="BF128" s="33"/>
      <c r="BG128" s="33"/>
      <c r="BH128" s="33"/>
      <c r="BI128" s="33"/>
      <c r="BJ128" s="33"/>
      <c r="BK128" s="54"/>
      <c r="BL128" s="55">
        <v>857419</v>
      </c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  <c r="CD128" s="55"/>
      <c r="CE128" s="55"/>
      <c r="CF128" s="55">
        <v>161142.76999999999</v>
      </c>
      <c r="CG128" s="55"/>
      <c r="CH128" s="55"/>
      <c r="CI128" s="55"/>
      <c r="CJ128" s="55"/>
      <c r="CK128" s="55"/>
      <c r="CL128" s="55"/>
      <c r="CM128" s="55"/>
      <c r="CN128" s="55"/>
      <c r="CO128" s="55"/>
      <c r="CP128" s="55"/>
      <c r="CQ128" s="55"/>
      <c r="CR128" s="55"/>
      <c r="CS128" s="55"/>
      <c r="CT128" s="55"/>
      <c r="CU128" s="55"/>
      <c r="CV128" s="55"/>
      <c r="CW128" s="55"/>
      <c r="CX128" s="55"/>
      <c r="CY128" s="55"/>
      <c r="CZ128" s="55"/>
      <c r="DA128" s="55"/>
      <c r="DB128" s="55"/>
      <c r="DC128" s="55"/>
      <c r="DD128" s="55"/>
      <c r="DE128" s="55"/>
      <c r="DF128" s="55"/>
      <c r="DG128" s="55"/>
      <c r="DH128" s="55"/>
      <c r="DI128" s="55"/>
      <c r="DJ128" s="55"/>
      <c r="DK128" s="55"/>
      <c r="DL128" s="55"/>
      <c r="DM128" s="55"/>
      <c r="DN128" s="55"/>
      <c r="DO128" s="55"/>
      <c r="DP128" s="55"/>
      <c r="DQ128" s="55"/>
      <c r="DR128" s="55"/>
      <c r="DS128" s="55"/>
      <c r="DT128" s="55"/>
      <c r="DU128" s="55"/>
      <c r="DV128" s="55"/>
      <c r="DW128" s="55"/>
      <c r="DX128" s="55"/>
      <c r="DY128" s="55"/>
      <c r="DZ128" s="55"/>
      <c r="EA128" s="55"/>
      <c r="EB128" s="55"/>
      <c r="EC128" s="55"/>
      <c r="ED128" s="55"/>
      <c r="EE128" s="55">
        <f t="shared" ref="EE128:EE142" si="8">CF128+CW128+DN128</f>
        <v>161142.76999999999</v>
      </c>
      <c r="EF128" s="55"/>
      <c r="EG128" s="55"/>
      <c r="EH128" s="55"/>
      <c r="EI128" s="55"/>
      <c r="EJ128" s="55"/>
      <c r="EK128" s="55"/>
      <c r="EL128" s="55"/>
      <c r="EM128" s="55"/>
      <c r="EN128" s="55"/>
      <c r="EO128" s="55"/>
      <c r="EP128" s="55"/>
      <c r="EQ128" s="55"/>
      <c r="ER128" s="55"/>
      <c r="ES128" s="55"/>
      <c r="ET128" s="55">
        <f t="shared" ref="ET128:ET133" si="9">BL128-CF128-CW128-DN128</f>
        <v>696276.23</v>
      </c>
      <c r="EU128" s="55"/>
      <c r="EV128" s="55"/>
      <c r="EW128" s="55"/>
      <c r="EX128" s="55"/>
      <c r="EY128" s="55"/>
      <c r="EZ128" s="55"/>
      <c r="FA128" s="55"/>
      <c r="FB128" s="55"/>
      <c r="FC128" s="55"/>
      <c r="FD128" s="55"/>
      <c r="FE128" s="55"/>
      <c r="FF128" s="55"/>
      <c r="FG128" s="55"/>
      <c r="FH128" s="55"/>
      <c r="FI128" s="55"/>
      <c r="FJ128" s="56"/>
    </row>
    <row r="129" spans="1:166" ht="36.75" customHeight="1" x14ac:dyDescent="0.2">
      <c r="A129" s="81" t="s">
        <v>173</v>
      </c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82"/>
      <c r="AP129" s="58" t="s">
        <v>174</v>
      </c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60"/>
      <c r="BF129" s="12"/>
      <c r="BG129" s="12"/>
      <c r="BH129" s="12"/>
      <c r="BI129" s="12"/>
      <c r="BJ129" s="12"/>
      <c r="BK129" s="61"/>
      <c r="BL129" s="62"/>
      <c r="BM129" s="62"/>
      <c r="BN129" s="62"/>
      <c r="BO129" s="62"/>
      <c r="BP129" s="62"/>
      <c r="BQ129" s="62"/>
      <c r="BR129" s="62"/>
      <c r="BS129" s="62"/>
      <c r="BT129" s="62"/>
      <c r="BU129" s="62"/>
      <c r="BV129" s="62"/>
      <c r="BW129" s="62"/>
      <c r="BX129" s="62"/>
      <c r="BY129" s="62"/>
      <c r="BZ129" s="62"/>
      <c r="CA129" s="62"/>
      <c r="CB129" s="62"/>
      <c r="CC129" s="62"/>
      <c r="CD129" s="62"/>
      <c r="CE129" s="62"/>
      <c r="CF129" s="62"/>
      <c r="CG129" s="62"/>
      <c r="CH129" s="62"/>
      <c r="CI129" s="62"/>
      <c r="CJ129" s="62"/>
      <c r="CK129" s="62"/>
      <c r="CL129" s="62"/>
      <c r="CM129" s="62"/>
      <c r="CN129" s="62"/>
      <c r="CO129" s="62"/>
      <c r="CP129" s="62"/>
      <c r="CQ129" s="62"/>
      <c r="CR129" s="62"/>
      <c r="CS129" s="62"/>
      <c r="CT129" s="62"/>
      <c r="CU129" s="62"/>
      <c r="CV129" s="62"/>
      <c r="CW129" s="62"/>
      <c r="CX129" s="62"/>
      <c r="CY129" s="62"/>
      <c r="CZ129" s="62"/>
      <c r="DA129" s="62"/>
      <c r="DB129" s="62"/>
      <c r="DC129" s="62"/>
      <c r="DD129" s="62"/>
      <c r="DE129" s="62"/>
      <c r="DF129" s="62"/>
      <c r="DG129" s="62"/>
      <c r="DH129" s="62"/>
      <c r="DI129" s="62"/>
      <c r="DJ129" s="62"/>
      <c r="DK129" s="62"/>
      <c r="DL129" s="62"/>
      <c r="DM129" s="62"/>
      <c r="DN129" s="62"/>
      <c r="DO129" s="62"/>
      <c r="DP129" s="62"/>
      <c r="DQ129" s="62"/>
      <c r="DR129" s="62"/>
      <c r="DS129" s="62"/>
      <c r="DT129" s="62"/>
      <c r="DU129" s="62"/>
      <c r="DV129" s="62"/>
      <c r="DW129" s="62"/>
      <c r="DX129" s="62"/>
      <c r="DY129" s="62"/>
      <c r="DZ129" s="62"/>
      <c r="EA129" s="62"/>
      <c r="EB129" s="62"/>
      <c r="EC129" s="62"/>
      <c r="ED129" s="62"/>
      <c r="EE129" s="63">
        <f t="shared" si="8"/>
        <v>0</v>
      </c>
      <c r="EF129" s="64"/>
      <c r="EG129" s="64"/>
      <c r="EH129" s="64"/>
      <c r="EI129" s="64"/>
      <c r="EJ129" s="64"/>
      <c r="EK129" s="64"/>
      <c r="EL129" s="64"/>
      <c r="EM129" s="64"/>
      <c r="EN129" s="64"/>
      <c r="EO129" s="64"/>
      <c r="EP129" s="64"/>
      <c r="EQ129" s="64"/>
      <c r="ER129" s="64"/>
      <c r="ES129" s="65"/>
      <c r="ET129" s="63">
        <f t="shared" si="9"/>
        <v>0</v>
      </c>
      <c r="EU129" s="64"/>
      <c r="EV129" s="64"/>
      <c r="EW129" s="64"/>
      <c r="EX129" s="64"/>
      <c r="EY129" s="64"/>
      <c r="EZ129" s="64"/>
      <c r="FA129" s="64"/>
      <c r="FB129" s="64"/>
      <c r="FC129" s="64"/>
      <c r="FD129" s="64"/>
      <c r="FE129" s="64"/>
      <c r="FF129" s="64"/>
      <c r="FG129" s="64"/>
      <c r="FH129" s="64"/>
      <c r="FI129" s="64"/>
      <c r="FJ129" s="83"/>
    </row>
    <row r="130" spans="1:166" ht="17.25" customHeight="1" x14ac:dyDescent="0.2">
      <c r="A130" s="87" t="s">
        <v>175</v>
      </c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8"/>
      <c r="AP130" s="23"/>
      <c r="AQ130" s="24"/>
      <c r="AR130" s="24"/>
      <c r="AS130" s="24"/>
      <c r="AT130" s="24"/>
      <c r="AU130" s="89"/>
      <c r="AV130" s="90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2"/>
      <c r="BL130" s="84"/>
      <c r="BM130" s="85"/>
      <c r="BN130" s="85"/>
      <c r="BO130" s="85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6"/>
      <c r="CF130" s="84"/>
      <c r="CG130" s="85"/>
      <c r="CH130" s="85"/>
      <c r="CI130" s="85"/>
      <c r="CJ130" s="85"/>
      <c r="CK130" s="85"/>
      <c r="CL130" s="85"/>
      <c r="CM130" s="85"/>
      <c r="CN130" s="85"/>
      <c r="CO130" s="85"/>
      <c r="CP130" s="85"/>
      <c r="CQ130" s="85"/>
      <c r="CR130" s="85"/>
      <c r="CS130" s="85"/>
      <c r="CT130" s="85"/>
      <c r="CU130" s="85"/>
      <c r="CV130" s="86"/>
      <c r="CW130" s="84"/>
      <c r="CX130" s="85"/>
      <c r="CY130" s="85"/>
      <c r="CZ130" s="85"/>
      <c r="DA130" s="85"/>
      <c r="DB130" s="85"/>
      <c r="DC130" s="85"/>
      <c r="DD130" s="85"/>
      <c r="DE130" s="85"/>
      <c r="DF130" s="85"/>
      <c r="DG130" s="85"/>
      <c r="DH130" s="85"/>
      <c r="DI130" s="85"/>
      <c r="DJ130" s="85"/>
      <c r="DK130" s="85"/>
      <c r="DL130" s="85"/>
      <c r="DM130" s="86"/>
      <c r="DN130" s="84"/>
      <c r="DO130" s="85"/>
      <c r="DP130" s="85"/>
      <c r="DQ130" s="85"/>
      <c r="DR130" s="85"/>
      <c r="DS130" s="85"/>
      <c r="DT130" s="85"/>
      <c r="DU130" s="85"/>
      <c r="DV130" s="85"/>
      <c r="DW130" s="85"/>
      <c r="DX130" s="85"/>
      <c r="DY130" s="85"/>
      <c r="DZ130" s="85"/>
      <c r="EA130" s="85"/>
      <c r="EB130" s="85"/>
      <c r="EC130" s="85"/>
      <c r="ED130" s="86"/>
      <c r="EE130" s="62">
        <f t="shared" si="8"/>
        <v>0</v>
      </c>
      <c r="EF130" s="62"/>
      <c r="EG130" s="62"/>
      <c r="EH130" s="62"/>
      <c r="EI130" s="62"/>
      <c r="EJ130" s="62"/>
      <c r="EK130" s="62"/>
      <c r="EL130" s="62"/>
      <c r="EM130" s="62"/>
      <c r="EN130" s="62"/>
      <c r="EO130" s="62"/>
      <c r="EP130" s="62"/>
      <c r="EQ130" s="62"/>
      <c r="ER130" s="62"/>
      <c r="ES130" s="62"/>
      <c r="ET130" s="62">
        <f t="shared" si="9"/>
        <v>0</v>
      </c>
      <c r="EU130" s="62"/>
      <c r="EV130" s="62"/>
      <c r="EW130" s="62"/>
      <c r="EX130" s="62"/>
      <c r="EY130" s="62"/>
      <c r="EZ130" s="62"/>
      <c r="FA130" s="62"/>
      <c r="FB130" s="62"/>
      <c r="FC130" s="62"/>
      <c r="FD130" s="62"/>
      <c r="FE130" s="62"/>
      <c r="FF130" s="62"/>
      <c r="FG130" s="62"/>
      <c r="FH130" s="62"/>
      <c r="FI130" s="62"/>
      <c r="FJ130" s="66"/>
    </row>
    <row r="131" spans="1:166" ht="24" customHeight="1" x14ac:dyDescent="0.2">
      <c r="A131" s="81" t="s">
        <v>176</v>
      </c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82"/>
      <c r="AP131" s="58" t="s">
        <v>177</v>
      </c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60"/>
      <c r="BF131" s="12"/>
      <c r="BG131" s="12"/>
      <c r="BH131" s="12"/>
      <c r="BI131" s="12"/>
      <c r="BJ131" s="12"/>
      <c r="BK131" s="61"/>
      <c r="BL131" s="62"/>
      <c r="BM131" s="62"/>
      <c r="BN131" s="62"/>
      <c r="BO131" s="62"/>
      <c r="BP131" s="62"/>
      <c r="BQ131" s="62"/>
      <c r="BR131" s="62"/>
      <c r="BS131" s="62"/>
      <c r="BT131" s="62"/>
      <c r="BU131" s="62"/>
      <c r="BV131" s="62"/>
      <c r="BW131" s="62"/>
      <c r="BX131" s="62"/>
      <c r="BY131" s="62"/>
      <c r="BZ131" s="62"/>
      <c r="CA131" s="62"/>
      <c r="CB131" s="62"/>
      <c r="CC131" s="62"/>
      <c r="CD131" s="62"/>
      <c r="CE131" s="62"/>
      <c r="CF131" s="62"/>
      <c r="CG131" s="62"/>
      <c r="CH131" s="62"/>
      <c r="CI131" s="62"/>
      <c r="CJ131" s="62"/>
      <c r="CK131" s="62"/>
      <c r="CL131" s="62"/>
      <c r="CM131" s="62"/>
      <c r="CN131" s="62"/>
      <c r="CO131" s="62"/>
      <c r="CP131" s="62"/>
      <c r="CQ131" s="62"/>
      <c r="CR131" s="62"/>
      <c r="CS131" s="62"/>
      <c r="CT131" s="62"/>
      <c r="CU131" s="62"/>
      <c r="CV131" s="62"/>
      <c r="CW131" s="62"/>
      <c r="CX131" s="62"/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2"/>
      <c r="DL131" s="62"/>
      <c r="DM131" s="62"/>
      <c r="DN131" s="62"/>
      <c r="DO131" s="62"/>
      <c r="DP131" s="62"/>
      <c r="DQ131" s="62"/>
      <c r="DR131" s="62"/>
      <c r="DS131" s="62"/>
      <c r="DT131" s="62"/>
      <c r="DU131" s="62"/>
      <c r="DV131" s="62"/>
      <c r="DW131" s="62"/>
      <c r="DX131" s="62"/>
      <c r="DY131" s="62"/>
      <c r="DZ131" s="62"/>
      <c r="EA131" s="62"/>
      <c r="EB131" s="62"/>
      <c r="EC131" s="62"/>
      <c r="ED131" s="62"/>
      <c r="EE131" s="62">
        <f t="shared" si="8"/>
        <v>0</v>
      </c>
      <c r="EF131" s="62"/>
      <c r="EG131" s="62"/>
      <c r="EH131" s="62"/>
      <c r="EI131" s="62"/>
      <c r="EJ131" s="62"/>
      <c r="EK131" s="62"/>
      <c r="EL131" s="62"/>
      <c r="EM131" s="62"/>
      <c r="EN131" s="62"/>
      <c r="EO131" s="62"/>
      <c r="EP131" s="62"/>
      <c r="EQ131" s="62"/>
      <c r="ER131" s="62"/>
      <c r="ES131" s="62"/>
      <c r="ET131" s="62">
        <f t="shared" si="9"/>
        <v>0</v>
      </c>
      <c r="EU131" s="62"/>
      <c r="EV131" s="62"/>
      <c r="EW131" s="62"/>
      <c r="EX131" s="62"/>
      <c r="EY131" s="62"/>
      <c r="EZ131" s="62"/>
      <c r="FA131" s="62"/>
      <c r="FB131" s="62"/>
      <c r="FC131" s="62"/>
      <c r="FD131" s="62"/>
      <c r="FE131" s="62"/>
      <c r="FF131" s="62"/>
      <c r="FG131" s="62"/>
      <c r="FH131" s="62"/>
      <c r="FI131" s="62"/>
      <c r="FJ131" s="66"/>
    </row>
    <row r="132" spans="1:166" ht="17.25" customHeight="1" x14ac:dyDescent="0.2">
      <c r="A132" s="87" t="s">
        <v>175</v>
      </c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8"/>
      <c r="AP132" s="23"/>
      <c r="AQ132" s="24"/>
      <c r="AR132" s="24"/>
      <c r="AS132" s="24"/>
      <c r="AT132" s="24"/>
      <c r="AU132" s="89"/>
      <c r="AV132" s="90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2"/>
      <c r="BL132" s="84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  <c r="CC132" s="85"/>
      <c r="CD132" s="85"/>
      <c r="CE132" s="86"/>
      <c r="CF132" s="84"/>
      <c r="CG132" s="85"/>
      <c r="CH132" s="85"/>
      <c r="CI132" s="85"/>
      <c r="CJ132" s="85"/>
      <c r="CK132" s="85"/>
      <c r="CL132" s="85"/>
      <c r="CM132" s="85"/>
      <c r="CN132" s="85"/>
      <c r="CO132" s="85"/>
      <c r="CP132" s="85"/>
      <c r="CQ132" s="85"/>
      <c r="CR132" s="85"/>
      <c r="CS132" s="85"/>
      <c r="CT132" s="85"/>
      <c r="CU132" s="85"/>
      <c r="CV132" s="86"/>
      <c r="CW132" s="84"/>
      <c r="CX132" s="85"/>
      <c r="CY132" s="85"/>
      <c r="CZ132" s="85"/>
      <c r="DA132" s="85"/>
      <c r="DB132" s="85"/>
      <c r="DC132" s="85"/>
      <c r="DD132" s="85"/>
      <c r="DE132" s="85"/>
      <c r="DF132" s="85"/>
      <c r="DG132" s="85"/>
      <c r="DH132" s="85"/>
      <c r="DI132" s="85"/>
      <c r="DJ132" s="85"/>
      <c r="DK132" s="85"/>
      <c r="DL132" s="85"/>
      <c r="DM132" s="86"/>
      <c r="DN132" s="84"/>
      <c r="DO132" s="85"/>
      <c r="DP132" s="85"/>
      <c r="DQ132" s="85"/>
      <c r="DR132" s="85"/>
      <c r="DS132" s="85"/>
      <c r="DT132" s="85"/>
      <c r="DU132" s="85"/>
      <c r="DV132" s="85"/>
      <c r="DW132" s="85"/>
      <c r="DX132" s="85"/>
      <c r="DY132" s="85"/>
      <c r="DZ132" s="85"/>
      <c r="EA132" s="85"/>
      <c r="EB132" s="85"/>
      <c r="EC132" s="85"/>
      <c r="ED132" s="86"/>
      <c r="EE132" s="62">
        <f t="shared" si="8"/>
        <v>0</v>
      </c>
      <c r="EF132" s="62"/>
      <c r="EG132" s="62"/>
      <c r="EH132" s="62"/>
      <c r="EI132" s="62"/>
      <c r="EJ132" s="62"/>
      <c r="EK132" s="62"/>
      <c r="EL132" s="62"/>
      <c r="EM132" s="62"/>
      <c r="EN132" s="62"/>
      <c r="EO132" s="62"/>
      <c r="EP132" s="62"/>
      <c r="EQ132" s="62"/>
      <c r="ER132" s="62"/>
      <c r="ES132" s="62"/>
      <c r="ET132" s="62">
        <f t="shared" si="9"/>
        <v>0</v>
      </c>
      <c r="EU132" s="62"/>
      <c r="EV132" s="62"/>
      <c r="EW132" s="62"/>
      <c r="EX132" s="62"/>
      <c r="EY132" s="62"/>
      <c r="EZ132" s="62"/>
      <c r="FA132" s="62"/>
      <c r="FB132" s="62"/>
      <c r="FC132" s="62"/>
      <c r="FD132" s="62"/>
      <c r="FE132" s="62"/>
      <c r="FF132" s="62"/>
      <c r="FG132" s="62"/>
      <c r="FH132" s="62"/>
      <c r="FI132" s="62"/>
      <c r="FJ132" s="66"/>
    </row>
    <row r="133" spans="1:166" ht="31.5" customHeight="1" x14ac:dyDescent="0.2">
      <c r="A133" s="93" t="s">
        <v>178</v>
      </c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  <c r="AO133" s="57"/>
      <c r="AP133" s="58" t="s">
        <v>179</v>
      </c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60"/>
      <c r="BF133" s="12"/>
      <c r="BG133" s="12"/>
      <c r="BH133" s="12"/>
      <c r="BI133" s="12"/>
      <c r="BJ133" s="12"/>
      <c r="BK133" s="61"/>
      <c r="BL133" s="62"/>
      <c r="BM133" s="62"/>
      <c r="BN133" s="62"/>
      <c r="BO133" s="62"/>
      <c r="BP133" s="62"/>
      <c r="BQ133" s="62"/>
      <c r="BR133" s="62"/>
      <c r="BS133" s="62"/>
      <c r="BT133" s="62"/>
      <c r="BU133" s="62"/>
      <c r="BV133" s="62"/>
      <c r="BW133" s="62"/>
      <c r="BX133" s="62"/>
      <c r="BY133" s="62"/>
      <c r="BZ133" s="62"/>
      <c r="CA133" s="62"/>
      <c r="CB133" s="62"/>
      <c r="CC133" s="62"/>
      <c r="CD133" s="62"/>
      <c r="CE133" s="62"/>
      <c r="CF133" s="62"/>
      <c r="CG133" s="62"/>
      <c r="CH133" s="62"/>
      <c r="CI133" s="62"/>
      <c r="CJ133" s="62"/>
      <c r="CK133" s="62"/>
      <c r="CL133" s="62"/>
      <c r="CM133" s="62"/>
      <c r="CN133" s="62"/>
      <c r="CO133" s="62"/>
      <c r="CP133" s="62"/>
      <c r="CQ133" s="62"/>
      <c r="CR133" s="62"/>
      <c r="CS133" s="62"/>
      <c r="CT133" s="62"/>
      <c r="CU133" s="62"/>
      <c r="CV133" s="62"/>
      <c r="CW133" s="62"/>
      <c r="CX133" s="62"/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2"/>
      <c r="DL133" s="62"/>
      <c r="DM133" s="62"/>
      <c r="DN133" s="62"/>
      <c r="DO133" s="62"/>
      <c r="DP133" s="62"/>
      <c r="DQ133" s="62"/>
      <c r="DR133" s="62"/>
      <c r="DS133" s="62"/>
      <c r="DT133" s="62"/>
      <c r="DU133" s="62"/>
      <c r="DV133" s="62"/>
      <c r="DW133" s="62"/>
      <c r="DX133" s="62"/>
      <c r="DY133" s="62"/>
      <c r="DZ133" s="62"/>
      <c r="EA133" s="62"/>
      <c r="EB133" s="62"/>
      <c r="EC133" s="62"/>
      <c r="ED133" s="62"/>
      <c r="EE133" s="62">
        <f t="shared" si="8"/>
        <v>0</v>
      </c>
      <c r="EF133" s="62"/>
      <c r="EG133" s="62"/>
      <c r="EH133" s="62"/>
      <c r="EI133" s="62"/>
      <c r="EJ133" s="62"/>
      <c r="EK133" s="62"/>
      <c r="EL133" s="62"/>
      <c r="EM133" s="62"/>
      <c r="EN133" s="62"/>
      <c r="EO133" s="62"/>
      <c r="EP133" s="62"/>
      <c r="EQ133" s="62"/>
      <c r="ER133" s="62"/>
      <c r="ES133" s="62"/>
      <c r="ET133" s="62">
        <f t="shared" si="9"/>
        <v>0</v>
      </c>
      <c r="EU133" s="62"/>
      <c r="EV133" s="62"/>
      <c r="EW133" s="62"/>
      <c r="EX133" s="62"/>
      <c r="EY133" s="62"/>
      <c r="EZ133" s="62"/>
      <c r="FA133" s="62"/>
      <c r="FB133" s="62"/>
      <c r="FC133" s="62"/>
      <c r="FD133" s="62"/>
      <c r="FE133" s="62"/>
      <c r="FF133" s="62"/>
      <c r="FG133" s="62"/>
      <c r="FH133" s="62"/>
      <c r="FI133" s="62"/>
      <c r="FJ133" s="66"/>
    </row>
    <row r="134" spans="1:166" ht="15" customHeight="1" x14ac:dyDescent="0.2">
      <c r="A134" s="57" t="s">
        <v>180</v>
      </c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57"/>
      <c r="AP134" s="58" t="s">
        <v>181</v>
      </c>
      <c r="AQ134" s="59"/>
      <c r="AR134" s="59"/>
      <c r="AS134" s="59"/>
      <c r="AT134" s="59"/>
      <c r="AU134" s="59"/>
      <c r="AV134" s="76"/>
      <c r="AW134" s="76"/>
      <c r="AX134" s="76"/>
      <c r="AY134" s="76"/>
      <c r="AZ134" s="76"/>
      <c r="BA134" s="76"/>
      <c r="BB134" s="76"/>
      <c r="BC134" s="76"/>
      <c r="BD134" s="76"/>
      <c r="BE134" s="94"/>
      <c r="BF134" s="95"/>
      <c r="BG134" s="95"/>
      <c r="BH134" s="95"/>
      <c r="BI134" s="95"/>
      <c r="BJ134" s="95"/>
      <c r="BK134" s="96"/>
      <c r="BL134" s="62"/>
      <c r="BM134" s="62"/>
      <c r="BN134" s="62"/>
      <c r="BO134" s="62"/>
      <c r="BP134" s="62"/>
      <c r="BQ134" s="62"/>
      <c r="BR134" s="62"/>
      <c r="BS134" s="62"/>
      <c r="BT134" s="62"/>
      <c r="BU134" s="62"/>
      <c r="BV134" s="62"/>
      <c r="BW134" s="62"/>
      <c r="BX134" s="62"/>
      <c r="BY134" s="62"/>
      <c r="BZ134" s="62"/>
      <c r="CA134" s="62"/>
      <c r="CB134" s="62"/>
      <c r="CC134" s="62"/>
      <c r="CD134" s="62"/>
      <c r="CE134" s="62"/>
      <c r="CF134" s="62"/>
      <c r="CG134" s="62"/>
      <c r="CH134" s="62"/>
      <c r="CI134" s="62"/>
      <c r="CJ134" s="62"/>
      <c r="CK134" s="62"/>
      <c r="CL134" s="62"/>
      <c r="CM134" s="62"/>
      <c r="CN134" s="62"/>
      <c r="CO134" s="62"/>
      <c r="CP134" s="62"/>
      <c r="CQ134" s="62"/>
      <c r="CR134" s="62"/>
      <c r="CS134" s="62"/>
      <c r="CT134" s="62"/>
      <c r="CU134" s="62"/>
      <c r="CV134" s="62"/>
      <c r="CW134" s="62"/>
      <c r="CX134" s="62"/>
      <c r="CY134" s="62"/>
      <c r="CZ134" s="62"/>
      <c r="DA134" s="62"/>
      <c r="DB134" s="62"/>
      <c r="DC134" s="62"/>
      <c r="DD134" s="62"/>
      <c r="DE134" s="62"/>
      <c r="DF134" s="62"/>
      <c r="DG134" s="62"/>
      <c r="DH134" s="62"/>
      <c r="DI134" s="62"/>
      <c r="DJ134" s="62"/>
      <c r="DK134" s="62"/>
      <c r="DL134" s="62"/>
      <c r="DM134" s="62"/>
      <c r="DN134" s="62"/>
      <c r="DO134" s="62"/>
      <c r="DP134" s="62"/>
      <c r="DQ134" s="62"/>
      <c r="DR134" s="62"/>
      <c r="DS134" s="62"/>
      <c r="DT134" s="62"/>
      <c r="DU134" s="62"/>
      <c r="DV134" s="62"/>
      <c r="DW134" s="62"/>
      <c r="DX134" s="62"/>
      <c r="DY134" s="62"/>
      <c r="DZ134" s="62"/>
      <c r="EA134" s="62"/>
      <c r="EB134" s="62"/>
      <c r="EC134" s="62"/>
      <c r="ED134" s="62"/>
      <c r="EE134" s="62">
        <f t="shared" si="8"/>
        <v>0</v>
      </c>
      <c r="EF134" s="62"/>
      <c r="EG134" s="62"/>
      <c r="EH134" s="62"/>
      <c r="EI134" s="62"/>
      <c r="EJ134" s="62"/>
      <c r="EK134" s="62"/>
      <c r="EL134" s="62"/>
      <c r="EM134" s="62"/>
      <c r="EN134" s="62"/>
      <c r="EO134" s="62"/>
      <c r="EP134" s="62"/>
      <c r="EQ134" s="62"/>
      <c r="ER134" s="62"/>
      <c r="ES134" s="62"/>
      <c r="ET134" s="62"/>
      <c r="EU134" s="62"/>
      <c r="EV134" s="62"/>
      <c r="EW134" s="62"/>
      <c r="EX134" s="62"/>
      <c r="EY134" s="62"/>
      <c r="EZ134" s="62"/>
      <c r="FA134" s="62"/>
      <c r="FB134" s="62"/>
      <c r="FC134" s="62"/>
      <c r="FD134" s="62"/>
      <c r="FE134" s="62"/>
      <c r="FF134" s="62"/>
      <c r="FG134" s="62"/>
      <c r="FH134" s="62"/>
      <c r="FI134" s="62"/>
      <c r="FJ134" s="66"/>
    </row>
    <row r="135" spans="1:166" ht="15" customHeight="1" x14ac:dyDescent="0.2">
      <c r="A135" s="57" t="s">
        <v>182</v>
      </c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97"/>
      <c r="AP135" s="11" t="s">
        <v>183</v>
      </c>
      <c r="AQ135" s="12"/>
      <c r="AR135" s="12"/>
      <c r="AS135" s="12"/>
      <c r="AT135" s="12"/>
      <c r="AU135" s="61"/>
      <c r="AV135" s="98"/>
      <c r="AW135" s="99"/>
      <c r="AX135" s="99"/>
      <c r="AY135" s="99"/>
      <c r="AZ135" s="99"/>
      <c r="BA135" s="99"/>
      <c r="BB135" s="99"/>
      <c r="BC135" s="99"/>
      <c r="BD135" s="99"/>
      <c r="BE135" s="99"/>
      <c r="BF135" s="99"/>
      <c r="BG135" s="99"/>
      <c r="BH135" s="99"/>
      <c r="BI135" s="99"/>
      <c r="BJ135" s="99"/>
      <c r="BK135" s="100"/>
      <c r="BL135" s="63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  <c r="CA135" s="64"/>
      <c r="CB135" s="64"/>
      <c r="CC135" s="64"/>
      <c r="CD135" s="64"/>
      <c r="CE135" s="65"/>
      <c r="CF135" s="63"/>
      <c r="CG135" s="64"/>
      <c r="CH135" s="64"/>
      <c r="CI135" s="64"/>
      <c r="CJ135" s="64"/>
      <c r="CK135" s="64"/>
      <c r="CL135" s="64"/>
      <c r="CM135" s="64"/>
      <c r="CN135" s="64"/>
      <c r="CO135" s="64"/>
      <c r="CP135" s="64"/>
      <c r="CQ135" s="64"/>
      <c r="CR135" s="64"/>
      <c r="CS135" s="64"/>
      <c r="CT135" s="64"/>
      <c r="CU135" s="64"/>
      <c r="CV135" s="65"/>
      <c r="CW135" s="63"/>
      <c r="CX135" s="64"/>
      <c r="CY135" s="64"/>
      <c r="CZ135" s="64"/>
      <c r="DA135" s="64"/>
      <c r="DB135" s="64"/>
      <c r="DC135" s="64"/>
      <c r="DD135" s="64"/>
      <c r="DE135" s="64"/>
      <c r="DF135" s="64"/>
      <c r="DG135" s="64"/>
      <c r="DH135" s="64"/>
      <c r="DI135" s="64"/>
      <c r="DJ135" s="64"/>
      <c r="DK135" s="64"/>
      <c r="DL135" s="64"/>
      <c r="DM135" s="65"/>
      <c r="DN135" s="63"/>
      <c r="DO135" s="64"/>
      <c r="DP135" s="64"/>
      <c r="DQ135" s="64"/>
      <c r="DR135" s="64"/>
      <c r="DS135" s="64"/>
      <c r="DT135" s="64"/>
      <c r="DU135" s="64"/>
      <c r="DV135" s="64"/>
      <c r="DW135" s="64"/>
      <c r="DX135" s="64"/>
      <c r="DY135" s="64"/>
      <c r="DZ135" s="64"/>
      <c r="EA135" s="64"/>
      <c r="EB135" s="64"/>
      <c r="EC135" s="64"/>
      <c r="ED135" s="65"/>
      <c r="EE135" s="62">
        <f t="shared" si="8"/>
        <v>0</v>
      </c>
      <c r="EF135" s="62"/>
      <c r="EG135" s="62"/>
      <c r="EH135" s="62"/>
      <c r="EI135" s="62"/>
      <c r="EJ135" s="62"/>
      <c r="EK135" s="62"/>
      <c r="EL135" s="62"/>
      <c r="EM135" s="62"/>
      <c r="EN135" s="62"/>
      <c r="EO135" s="62"/>
      <c r="EP135" s="62"/>
      <c r="EQ135" s="62"/>
      <c r="ER135" s="62"/>
      <c r="ES135" s="62"/>
      <c r="ET135" s="62"/>
      <c r="EU135" s="62"/>
      <c r="EV135" s="62"/>
      <c r="EW135" s="62"/>
      <c r="EX135" s="62"/>
      <c r="EY135" s="62"/>
      <c r="EZ135" s="62"/>
      <c r="FA135" s="62"/>
      <c r="FB135" s="62"/>
      <c r="FC135" s="62"/>
      <c r="FD135" s="62"/>
      <c r="FE135" s="62"/>
      <c r="FF135" s="62"/>
      <c r="FG135" s="62"/>
      <c r="FH135" s="62"/>
      <c r="FI135" s="62"/>
      <c r="FJ135" s="66"/>
    </row>
    <row r="136" spans="1:166" ht="31.5" customHeight="1" x14ac:dyDescent="0.2">
      <c r="A136" s="101" t="s">
        <v>184</v>
      </c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2"/>
      <c r="AP136" s="58" t="s">
        <v>185</v>
      </c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60"/>
      <c r="BF136" s="12"/>
      <c r="BG136" s="12"/>
      <c r="BH136" s="12"/>
      <c r="BI136" s="12"/>
      <c r="BJ136" s="12"/>
      <c r="BK136" s="61"/>
      <c r="BL136" s="62"/>
      <c r="BM136" s="62"/>
      <c r="BN136" s="62"/>
      <c r="BO136" s="62"/>
      <c r="BP136" s="62"/>
      <c r="BQ136" s="62"/>
      <c r="BR136" s="62"/>
      <c r="BS136" s="62"/>
      <c r="BT136" s="62"/>
      <c r="BU136" s="62"/>
      <c r="BV136" s="62"/>
      <c r="BW136" s="62"/>
      <c r="BX136" s="62"/>
      <c r="BY136" s="62"/>
      <c r="BZ136" s="62"/>
      <c r="CA136" s="62"/>
      <c r="CB136" s="62"/>
      <c r="CC136" s="62"/>
      <c r="CD136" s="62"/>
      <c r="CE136" s="62"/>
      <c r="CF136" s="62">
        <v>161142.76999999999</v>
      </c>
      <c r="CG136" s="62"/>
      <c r="CH136" s="62"/>
      <c r="CI136" s="62"/>
      <c r="CJ136" s="62"/>
      <c r="CK136" s="62"/>
      <c r="CL136" s="62"/>
      <c r="CM136" s="62"/>
      <c r="CN136" s="62"/>
      <c r="CO136" s="62"/>
      <c r="CP136" s="62"/>
      <c r="CQ136" s="62"/>
      <c r="CR136" s="62"/>
      <c r="CS136" s="62"/>
      <c r="CT136" s="62"/>
      <c r="CU136" s="62"/>
      <c r="CV136" s="62"/>
      <c r="CW136" s="62"/>
      <c r="CX136" s="62"/>
      <c r="CY136" s="62"/>
      <c r="CZ136" s="62"/>
      <c r="DA136" s="62"/>
      <c r="DB136" s="62"/>
      <c r="DC136" s="62"/>
      <c r="DD136" s="62"/>
      <c r="DE136" s="62"/>
      <c r="DF136" s="62"/>
      <c r="DG136" s="62"/>
      <c r="DH136" s="62"/>
      <c r="DI136" s="62"/>
      <c r="DJ136" s="62"/>
      <c r="DK136" s="62"/>
      <c r="DL136" s="62"/>
      <c r="DM136" s="62"/>
      <c r="DN136" s="62"/>
      <c r="DO136" s="62"/>
      <c r="DP136" s="62"/>
      <c r="DQ136" s="62"/>
      <c r="DR136" s="62"/>
      <c r="DS136" s="62"/>
      <c r="DT136" s="62"/>
      <c r="DU136" s="62"/>
      <c r="DV136" s="62"/>
      <c r="DW136" s="62"/>
      <c r="DX136" s="62"/>
      <c r="DY136" s="62"/>
      <c r="DZ136" s="62"/>
      <c r="EA136" s="62"/>
      <c r="EB136" s="62"/>
      <c r="EC136" s="62"/>
      <c r="ED136" s="62"/>
      <c r="EE136" s="62">
        <f t="shared" si="8"/>
        <v>161142.76999999999</v>
      </c>
      <c r="EF136" s="62"/>
      <c r="EG136" s="62"/>
      <c r="EH136" s="62"/>
      <c r="EI136" s="62"/>
      <c r="EJ136" s="62"/>
      <c r="EK136" s="62"/>
      <c r="EL136" s="62"/>
      <c r="EM136" s="62"/>
      <c r="EN136" s="62"/>
      <c r="EO136" s="62"/>
      <c r="EP136" s="62"/>
      <c r="EQ136" s="62"/>
      <c r="ER136" s="62"/>
      <c r="ES136" s="62"/>
      <c r="ET136" s="62"/>
      <c r="EU136" s="62"/>
      <c r="EV136" s="62"/>
      <c r="EW136" s="62"/>
      <c r="EX136" s="62"/>
      <c r="EY136" s="62"/>
      <c r="EZ136" s="62"/>
      <c r="FA136" s="62"/>
      <c r="FB136" s="62"/>
      <c r="FC136" s="62"/>
      <c r="FD136" s="62"/>
      <c r="FE136" s="62"/>
      <c r="FF136" s="62"/>
      <c r="FG136" s="62"/>
      <c r="FH136" s="62"/>
      <c r="FI136" s="62"/>
      <c r="FJ136" s="66"/>
    </row>
    <row r="137" spans="1:166" ht="38.25" customHeight="1" x14ac:dyDescent="0.2">
      <c r="A137" s="101" t="s">
        <v>186</v>
      </c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  <c r="AO137" s="97"/>
      <c r="AP137" s="11" t="s">
        <v>187</v>
      </c>
      <c r="AQ137" s="12"/>
      <c r="AR137" s="12"/>
      <c r="AS137" s="12"/>
      <c r="AT137" s="12"/>
      <c r="AU137" s="61"/>
      <c r="AV137" s="98"/>
      <c r="AW137" s="99"/>
      <c r="AX137" s="99"/>
      <c r="AY137" s="99"/>
      <c r="AZ137" s="99"/>
      <c r="BA137" s="99"/>
      <c r="BB137" s="99"/>
      <c r="BC137" s="99"/>
      <c r="BD137" s="99"/>
      <c r="BE137" s="99"/>
      <c r="BF137" s="99"/>
      <c r="BG137" s="99"/>
      <c r="BH137" s="99"/>
      <c r="BI137" s="99"/>
      <c r="BJ137" s="99"/>
      <c r="BK137" s="100"/>
      <c r="BL137" s="63"/>
      <c r="BM137" s="64"/>
      <c r="BN137" s="64"/>
      <c r="BO137" s="64"/>
      <c r="BP137" s="64"/>
      <c r="BQ137" s="64"/>
      <c r="BR137" s="64"/>
      <c r="BS137" s="64"/>
      <c r="BT137" s="64"/>
      <c r="BU137" s="64"/>
      <c r="BV137" s="64"/>
      <c r="BW137" s="64"/>
      <c r="BX137" s="64"/>
      <c r="BY137" s="64"/>
      <c r="BZ137" s="64"/>
      <c r="CA137" s="64"/>
      <c r="CB137" s="64"/>
      <c r="CC137" s="64"/>
      <c r="CD137" s="64"/>
      <c r="CE137" s="65"/>
      <c r="CF137" s="63">
        <v>161142.76999999999</v>
      </c>
      <c r="CG137" s="64"/>
      <c r="CH137" s="64"/>
      <c r="CI137" s="64"/>
      <c r="CJ137" s="64"/>
      <c r="CK137" s="64"/>
      <c r="CL137" s="64"/>
      <c r="CM137" s="64"/>
      <c r="CN137" s="64"/>
      <c r="CO137" s="64"/>
      <c r="CP137" s="64"/>
      <c r="CQ137" s="64"/>
      <c r="CR137" s="64"/>
      <c r="CS137" s="64"/>
      <c r="CT137" s="64"/>
      <c r="CU137" s="64"/>
      <c r="CV137" s="65"/>
      <c r="CW137" s="63"/>
      <c r="CX137" s="64"/>
      <c r="CY137" s="64"/>
      <c r="CZ137" s="64"/>
      <c r="DA137" s="64"/>
      <c r="DB137" s="64"/>
      <c r="DC137" s="64"/>
      <c r="DD137" s="64"/>
      <c r="DE137" s="64"/>
      <c r="DF137" s="64"/>
      <c r="DG137" s="64"/>
      <c r="DH137" s="64"/>
      <c r="DI137" s="64"/>
      <c r="DJ137" s="64"/>
      <c r="DK137" s="64"/>
      <c r="DL137" s="64"/>
      <c r="DM137" s="65"/>
      <c r="DN137" s="62"/>
      <c r="DO137" s="62"/>
      <c r="DP137" s="62"/>
      <c r="DQ137" s="62"/>
      <c r="DR137" s="62"/>
      <c r="DS137" s="62"/>
      <c r="DT137" s="62"/>
      <c r="DU137" s="62"/>
      <c r="DV137" s="62"/>
      <c r="DW137" s="62"/>
      <c r="DX137" s="62"/>
      <c r="DY137" s="62"/>
      <c r="DZ137" s="62"/>
      <c r="EA137" s="62"/>
      <c r="EB137" s="62"/>
      <c r="EC137" s="62"/>
      <c r="ED137" s="62"/>
      <c r="EE137" s="62">
        <f t="shared" si="8"/>
        <v>161142.76999999999</v>
      </c>
      <c r="EF137" s="62"/>
      <c r="EG137" s="62"/>
      <c r="EH137" s="62"/>
      <c r="EI137" s="62"/>
      <c r="EJ137" s="62"/>
      <c r="EK137" s="62"/>
      <c r="EL137" s="62"/>
      <c r="EM137" s="62"/>
      <c r="EN137" s="62"/>
      <c r="EO137" s="62"/>
      <c r="EP137" s="62"/>
      <c r="EQ137" s="62"/>
      <c r="ER137" s="62"/>
      <c r="ES137" s="62"/>
      <c r="ET137" s="62"/>
      <c r="EU137" s="62"/>
      <c r="EV137" s="62"/>
      <c r="EW137" s="62"/>
      <c r="EX137" s="62"/>
      <c r="EY137" s="62"/>
      <c r="EZ137" s="62"/>
      <c r="FA137" s="62"/>
      <c r="FB137" s="62"/>
      <c r="FC137" s="62"/>
      <c r="FD137" s="62"/>
      <c r="FE137" s="62"/>
      <c r="FF137" s="62"/>
      <c r="FG137" s="62"/>
      <c r="FH137" s="62"/>
      <c r="FI137" s="62"/>
      <c r="FJ137" s="66"/>
    </row>
    <row r="138" spans="1:166" ht="36" customHeight="1" x14ac:dyDescent="0.2">
      <c r="A138" s="101" t="s">
        <v>188</v>
      </c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97"/>
      <c r="AP138" s="58" t="s">
        <v>189</v>
      </c>
      <c r="AQ138" s="59"/>
      <c r="AR138" s="59"/>
      <c r="AS138" s="59"/>
      <c r="AT138" s="59"/>
      <c r="AU138" s="59"/>
      <c r="AV138" s="76"/>
      <c r="AW138" s="76"/>
      <c r="AX138" s="76"/>
      <c r="AY138" s="76"/>
      <c r="AZ138" s="76"/>
      <c r="BA138" s="76"/>
      <c r="BB138" s="76"/>
      <c r="BC138" s="76"/>
      <c r="BD138" s="76"/>
      <c r="BE138" s="94"/>
      <c r="BF138" s="95"/>
      <c r="BG138" s="95"/>
      <c r="BH138" s="95"/>
      <c r="BI138" s="95"/>
      <c r="BJ138" s="95"/>
      <c r="BK138" s="96"/>
      <c r="BL138" s="62"/>
      <c r="BM138" s="62"/>
      <c r="BN138" s="62"/>
      <c r="BO138" s="62"/>
      <c r="BP138" s="62"/>
      <c r="BQ138" s="62"/>
      <c r="BR138" s="62"/>
      <c r="BS138" s="62"/>
      <c r="BT138" s="62"/>
      <c r="BU138" s="62"/>
      <c r="BV138" s="62"/>
      <c r="BW138" s="62"/>
      <c r="BX138" s="62"/>
      <c r="BY138" s="62"/>
      <c r="BZ138" s="62"/>
      <c r="CA138" s="62"/>
      <c r="CB138" s="62"/>
      <c r="CC138" s="62"/>
      <c r="CD138" s="62"/>
      <c r="CE138" s="62"/>
      <c r="CF138" s="62">
        <v>-3869213.24</v>
      </c>
      <c r="CG138" s="62"/>
      <c r="CH138" s="62"/>
      <c r="CI138" s="62"/>
      <c r="CJ138" s="62"/>
      <c r="CK138" s="62"/>
      <c r="CL138" s="62"/>
      <c r="CM138" s="62"/>
      <c r="CN138" s="62"/>
      <c r="CO138" s="62"/>
      <c r="CP138" s="62"/>
      <c r="CQ138" s="62"/>
      <c r="CR138" s="62"/>
      <c r="CS138" s="62"/>
      <c r="CT138" s="62"/>
      <c r="CU138" s="62"/>
      <c r="CV138" s="62"/>
      <c r="CW138" s="62"/>
      <c r="CX138" s="62"/>
      <c r="CY138" s="62"/>
      <c r="CZ138" s="62"/>
      <c r="DA138" s="62"/>
      <c r="DB138" s="62"/>
      <c r="DC138" s="62"/>
      <c r="DD138" s="62"/>
      <c r="DE138" s="62"/>
      <c r="DF138" s="62"/>
      <c r="DG138" s="62"/>
      <c r="DH138" s="62"/>
      <c r="DI138" s="62"/>
      <c r="DJ138" s="62"/>
      <c r="DK138" s="62"/>
      <c r="DL138" s="62"/>
      <c r="DM138" s="62"/>
      <c r="DN138" s="62"/>
      <c r="DO138" s="62"/>
      <c r="DP138" s="62"/>
      <c r="DQ138" s="62"/>
      <c r="DR138" s="62"/>
      <c r="DS138" s="62"/>
      <c r="DT138" s="62"/>
      <c r="DU138" s="62"/>
      <c r="DV138" s="62"/>
      <c r="DW138" s="62"/>
      <c r="DX138" s="62"/>
      <c r="DY138" s="62"/>
      <c r="DZ138" s="62"/>
      <c r="EA138" s="62"/>
      <c r="EB138" s="62"/>
      <c r="EC138" s="62"/>
      <c r="ED138" s="62"/>
      <c r="EE138" s="62">
        <f t="shared" si="8"/>
        <v>-3869213.24</v>
      </c>
      <c r="EF138" s="62"/>
      <c r="EG138" s="62"/>
      <c r="EH138" s="62"/>
      <c r="EI138" s="62"/>
      <c r="EJ138" s="62"/>
      <c r="EK138" s="62"/>
      <c r="EL138" s="62"/>
      <c r="EM138" s="62"/>
      <c r="EN138" s="62"/>
      <c r="EO138" s="62"/>
      <c r="EP138" s="62"/>
      <c r="EQ138" s="62"/>
      <c r="ER138" s="62"/>
      <c r="ES138" s="62"/>
      <c r="ET138" s="62"/>
      <c r="EU138" s="62"/>
      <c r="EV138" s="62"/>
      <c r="EW138" s="62"/>
      <c r="EX138" s="62"/>
      <c r="EY138" s="62"/>
      <c r="EZ138" s="62"/>
      <c r="FA138" s="62"/>
      <c r="FB138" s="62"/>
      <c r="FC138" s="62"/>
      <c r="FD138" s="62"/>
      <c r="FE138" s="62"/>
      <c r="FF138" s="62"/>
      <c r="FG138" s="62"/>
      <c r="FH138" s="62"/>
      <c r="FI138" s="62"/>
      <c r="FJ138" s="66"/>
    </row>
    <row r="139" spans="1:166" ht="26.25" customHeight="1" x14ac:dyDescent="0.2">
      <c r="A139" s="101" t="s">
        <v>190</v>
      </c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97"/>
      <c r="AP139" s="11" t="s">
        <v>191</v>
      </c>
      <c r="AQ139" s="12"/>
      <c r="AR139" s="12"/>
      <c r="AS139" s="12"/>
      <c r="AT139" s="12"/>
      <c r="AU139" s="61"/>
      <c r="AV139" s="98"/>
      <c r="AW139" s="99"/>
      <c r="AX139" s="99"/>
      <c r="AY139" s="99"/>
      <c r="AZ139" s="99"/>
      <c r="BA139" s="99"/>
      <c r="BB139" s="99"/>
      <c r="BC139" s="99"/>
      <c r="BD139" s="99"/>
      <c r="BE139" s="99"/>
      <c r="BF139" s="99"/>
      <c r="BG139" s="99"/>
      <c r="BH139" s="99"/>
      <c r="BI139" s="99"/>
      <c r="BJ139" s="99"/>
      <c r="BK139" s="100"/>
      <c r="BL139" s="63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  <c r="CA139" s="64"/>
      <c r="CB139" s="64"/>
      <c r="CC139" s="64"/>
      <c r="CD139" s="64"/>
      <c r="CE139" s="65"/>
      <c r="CF139" s="63">
        <v>4030356.01</v>
      </c>
      <c r="CG139" s="64"/>
      <c r="CH139" s="64"/>
      <c r="CI139" s="64"/>
      <c r="CJ139" s="64"/>
      <c r="CK139" s="64"/>
      <c r="CL139" s="64"/>
      <c r="CM139" s="64"/>
      <c r="CN139" s="64"/>
      <c r="CO139" s="64"/>
      <c r="CP139" s="64"/>
      <c r="CQ139" s="64"/>
      <c r="CR139" s="64"/>
      <c r="CS139" s="64"/>
      <c r="CT139" s="64"/>
      <c r="CU139" s="64"/>
      <c r="CV139" s="65"/>
      <c r="CW139" s="63"/>
      <c r="CX139" s="64"/>
      <c r="CY139" s="64"/>
      <c r="CZ139" s="64"/>
      <c r="DA139" s="64"/>
      <c r="DB139" s="64"/>
      <c r="DC139" s="64"/>
      <c r="DD139" s="64"/>
      <c r="DE139" s="64"/>
      <c r="DF139" s="64"/>
      <c r="DG139" s="64"/>
      <c r="DH139" s="64"/>
      <c r="DI139" s="64"/>
      <c r="DJ139" s="64"/>
      <c r="DK139" s="64"/>
      <c r="DL139" s="64"/>
      <c r="DM139" s="65"/>
      <c r="DN139" s="63"/>
      <c r="DO139" s="64"/>
      <c r="DP139" s="64"/>
      <c r="DQ139" s="64"/>
      <c r="DR139" s="64"/>
      <c r="DS139" s="64"/>
      <c r="DT139" s="64"/>
      <c r="DU139" s="64"/>
      <c r="DV139" s="64"/>
      <c r="DW139" s="64"/>
      <c r="DX139" s="64"/>
      <c r="DY139" s="64"/>
      <c r="DZ139" s="64"/>
      <c r="EA139" s="64"/>
      <c r="EB139" s="64"/>
      <c r="EC139" s="64"/>
      <c r="ED139" s="65"/>
      <c r="EE139" s="62">
        <f t="shared" si="8"/>
        <v>4030356.01</v>
      </c>
      <c r="EF139" s="62"/>
      <c r="EG139" s="62"/>
      <c r="EH139" s="62"/>
      <c r="EI139" s="62"/>
      <c r="EJ139" s="62"/>
      <c r="EK139" s="62"/>
      <c r="EL139" s="62"/>
      <c r="EM139" s="62"/>
      <c r="EN139" s="62"/>
      <c r="EO139" s="62"/>
      <c r="EP139" s="62"/>
      <c r="EQ139" s="62"/>
      <c r="ER139" s="62"/>
      <c r="ES139" s="62"/>
      <c r="ET139" s="62"/>
      <c r="EU139" s="62"/>
      <c r="EV139" s="62"/>
      <c r="EW139" s="62"/>
      <c r="EX139" s="62"/>
      <c r="EY139" s="62"/>
      <c r="EZ139" s="62"/>
      <c r="FA139" s="62"/>
      <c r="FB139" s="62"/>
      <c r="FC139" s="62"/>
      <c r="FD139" s="62"/>
      <c r="FE139" s="62"/>
      <c r="FF139" s="62"/>
      <c r="FG139" s="62"/>
      <c r="FH139" s="62"/>
      <c r="FI139" s="62"/>
      <c r="FJ139" s="66"/>
    </row>
    <row r="140" spans="1:166" ht="27.75" customHeight="1" x14ac:dyDescent="0.2">
      <c r="A140" s="101" t="s">
        <v>192</v>
      </c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2"/>
      <c r="AP140" s="58" t="s">
        <v>193</v>
      </c>
      <c r="AQ140" s="59"/>
      <c r="AR140" s="59"/>
      <c r="AS140" s="59"/>
      <c r="AT140" s="59"/>
      <c r="AU140" s="59"/>
      <c r="AV140" s="76"/>
      <c r="AW140" s="76"/>
      <c r="AX140" s="76"/>
      <c r="AY140" s="76"/>
      <c r="AZ140" s="76"/>
      <c r="BA140" s="76"/>
      <c r="BB140" s="76"/>
      <c r="BC140" s="76"/>
      <c r="BD140" s="76"/>
      <c r="BE140" s="94"/>
      <c r="BF140" s="95"/>
      <c r="BG140" s="95"/>
      <c r="BH140" s="95"/>
      <c r="BI140" s="95"/>
      <c r="BJ140" s="95"/>
      <c r="BK140" s="96"/>
      <c r="BL140" s="62"/>
      <c r="BM140" s="62"/>
      <c r="BN140" s="62"/>
      <c r="BO140" s="62"/>
      <c r="BP140" s="62"/>
      <c r="BQ140" s="62"/>
      <c r="BR140" s="62"/>
      <c r="BS140" s="62"/>
      <c r="BT140" s="62"/>
      <c r="BU140" s="62"/>
      <c r="BV140" s="62"/>
      <c r="BW140" s="62"/>
      <c r="BX140" s="62"/>
      <c r="BY140" s="62"/>
      <c r="BZ140" s="62"/>
      <c r="CA140" s="62"/>
      <c r="CB140" s="62"/>
      <c r="CC140" s="62"/>
      <c r="CD140" s="62"/>
      <c r="CE140" s="62"/>
      <c r="CF140" s="63"/>
      <c r="CG140" s="64"/>
      <c r="CH140" s="64"/>
      <c r="CI140" s="64"/>
      <c r="CJ140" s="64"/>
      <c r="CK140" s="64"/>
      <c r="CL140" s="64"/>
      <c r="CM140" s="64"/>
      <c r="CN140" s="64"/>
      <c r="CO140" s="64"/>
      <c r="CP140" s="64"/>
      <c r="CQ140" s="64"/>
      <c r="CR140" s="64"/>
      <c r="CS140" s="64"/>
      <c r="CT140" s="64"/>
      <c r="CU140" s="64"/>
      <c r="CV140" s="65"/>
      <c r="CW140" s="62"/>
      <c r="CX140" s="62"/>
      <c r="CY140" s="62"/>
      <c r="CZ140" s="62"/>
      <c r="DA140" s="62"/>
      <c r="DB140" s="62"/>
      <c r="DC140" s="62"/>
      <c r="DD140" s="62"/>
      <c r="DE140" s="62"/>
      <c r="DF140" s="62"/>
      <c r="DG140" s="62"/>
      <c r="DH140" s="62"/>
      <c r="DI140" s="62"/>
      <c r="DJ140" s="62"/>
      <c r="DK140" s="62"/>
      <c r="DL140" s="62"/>
      <c r="DM140" s="62"/>
      <c r="DN140" s="62"/>
      <c r="DO140" s="62"/>
      <c r="DP140" s="62"/>
      <c r="DQ140" s="62"/>
      <c r="DR140" s="62"/>
      <c r="DS140" s="62"/>
      <c r="DT140" s="62"/>
      <c r="DU140" s="62"/>
      <c r="DV140" s="62"/>
      <c r="DW140" s="62"/>
      <c r="DX140" s="62"/>
      <c r="DY140" s="62"/>
      <c r="DZ140" s="62"/>
      <c r="EA140" s="62"/>
      <c r="EB140" s="62"/>
      <c r="EC140" s="62"/>
      <c r="ED140" s="62"/>
      <c r="EE140" s="62">
        <f t="shared" si="8"/>
        <v>0</v>
      </c>
      <c r="EF140" s="62"/>
      <c r="EG140" s="62"/>
      <c r="EH140" s="62"/>
      <c r="EI140" s="62"/>
      <c r="EJ140" s="62"/>
      <c r="EK140" s="62"/>
      <c r="EL140" s="62"/>
      <c r="EM140" s="62"/>
      <c r="EN140" s="62"/>
      <c r="EO140" s="62"/>
      <c r="EP140" s="62"/>
      <c r="EQ140" s="62"/>
      <c r="ER140" s="62"/>
      <c r="ES140" s="62"/>
      <c r="ET140" s="62"/>
      <c r="EU140" s="62"/>
      <c r="EV140" s="62"/>
      <c r="EW140" s="62"/>
      <c r="EX140" s="62"/>
      <c r="EY140" s="62"/>
      <c r="EZ140" s="62"/>
      <c r="FA140" s="62"/>
      <c r="FB140" s="62"/>
      <c r="FC140" s="62"/>
      <c r="FD140" s="62"/>
      <c r="FE140" s="62"/>
      <c r="FF140" s="62"/>
      <c r="FG140" s="62"/>
      <c r="FH140" s="62"/>
      <c r="FI140" s="62"/>
      <c r="FJ140" s="66"/>
    </row>
    <row r="141" spans="1:166" ht="24" customHeight="1" x14ac:dyDescent="0.2">
      <c r="A141" s="101" t="s">
        <v>194</v>
      </c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  <c r="AO141" s="97"/>
      <c r="AP141" s="11" t="s">
        <v>195</v>
      </c>
      <c r="AQ141" s="12"/>
      <c r="AR141" s="12"/>
      <c r="AS141" s="12"/>
      <c r="AT141" s="12"/>
      <c r="AU141" s="61"/>
      <c r="AV141" s="98"/>
      <c r="AW141" s="99"/>
      <c r="AX141" s="99"/>
      <c r="AY141" s="99"/>
      <c r="AZ141" s="99"/>
      <c r="BA141" s="99"/>
      <c r="BB141" s="99"/>
      <c r="BC141" s="99"/>
      <c r="BD141" s="99"/>
      <c r="BE141" s="99"/>
      <c r="BF141" s="99"/>
      <c r="BG141" s="99"/>
      <c r="BH141" s="99"/>
      <c r="BI141" s="99"/>
      <c r="BJ141" s="99"/>
      <c r="BK141" s="100"/>
      <c r="BL141" s="63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  <c r="CA141" s="64"/>
      <c r="CB141" s="64"/>
      <c r="CC141" s="64"/>
      <c r="CD141" s="64"/>
      <c r="CE141" s="65"/>
      <c r="CF141" s="63"/>
      <c r="CG141" s="64"/>
      <c r="CH141" s="64"/>
      <c r="CI141" s="64"/>
      <c r="CJ141" s="64"/>
      <c r="CK141" s="64"/>
      <c r="CL141" s="64"/>
      <c r="CM141" s="64"/>
      <c r="CN141" s="64"/>
      <c r="CO141" s="64"/>
      <c r="CP141" s="64"/>
      <c r="CQ141" s="64"/>
      <c r="CR141" s="64"/>
      <c r="CS141" s="64"/>
      <c r="CT141" s="64"/>
      <c r="CU141" s="64"/>
      <c r="CV141" s="65"/>
      <c r="CW141" s="63"/>
      <c r="CX141" s="64"/>
      <c r="CY141" s="64"/>
      <c r="CZ141" s="64"/>
      <c r="DA141" s="64"/>
      <c r="DB141" s="64"/>
      <c r="DC141" s="64"/>
      <c r="DD141" s="64"/>
      <c r="DE141" s="64"/>
      <c r="DF141" s="64"/>
      <c r="DG141" s="64"/>
      <c r="DH141" s="64"/>
      <c r="DI141" s="64"/>
      <c r="DJ141" s="64"/>
      <c r="DK141" s="64"/>
      <c r="DL141" s="64"/>
      <c r="DM141" s="65"/>
      <c r="DN141" s="63"/>
      <c r="DO141" s="64"/>
      <c r="DP141" s="64"/>
      <c r="DQ141" s="64"/>
      <c r="DR141" s="64"/>
      <c r="DS141" s="64"/>
      <c r="DT141" s="64"/>
      <c r="DU141" s="64"/>
      <c r="DV141" s="64"/>
      <c r="DW141" s="64"/>
      <c r="DX141" s="64"/>
      <c r="DY141" s="64"/>
      <c r="DZ141" s="64"/>
      <c r="EA141" s="64"/>
      <c r="EB141" s="64"/>
      <c r="EC141" s="64"/>
      <c r="ED141" s="65"/>
      <c r="EE141" s="62">
        <f t="shared" si="8"/>
        <v>0</v>
      </c>
      <c r="EF141" s="62"/>
      <c r="EG141" s="62"/>
      <c r="EH141" s="62"/>
      <c r="EI141" s="62"/>
      <c r="EJ141" s="62"/>
      <c r="EK141" s="62"/>
      <c r="EL141" s="62"/>
      <c r="EM141" s="62"/>
      <c r="EN141" s="62"/>
      <c r="EO141" s="62"/>
      <c r="EP141" s="62"/>
      <c r="EQ141" s="62"/>
      <c r="ER141" s="62"/>
      <c r="ES141" s="62"/>
      <c r="ET141" s="62"/>
      <c r="EU141" s="62"/>
      <c r="EV141" s="62"/>
      <c r="EW141" s="62"/>
      <c r="EX141" s="62"/>
      <c r="EY141" s="62"/>
      <c r="EZ141" s="62"/>
      <c r="FA141" s="62"/>
      <c r="FB141" s="62"/>
      <c r="FC141" s="62"/>
      <c r="FD141" s="62"/>
      <c r="FE141" s="62"/>
      <c r="FF141" s="62"/>
      <c r="FG141" s="62"/>
      <c r="FH141" s="62"/>
      <c r="FI141" s="62"/>
      <c r="FJ141" s="66"/>
    </row>
    <row r="142" spans="1:166" ht="25.5" customHeight="1" x14ac:dyDescent="0.2">
      <c r="A142" s="103" t="s">
        <v>196</v>
      </c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04"/>
      <c r="AN142" s="104"/>
      <c r="AO142" s="105"/>
      <c r="AP142" s="75" t="s">
        <v>197</v>
      </c>
      <c r="AQ142" s="76"/>
      <c r="AR142" s="76"/>
      <c r="AS142" s="76"/>
      <c r="AT142" s="76"/>
      <c r="AU142" s="76"/>
      <c r="AV142" s="76"/>
      <c r="AW142" s="76"/>
      <c r="AX142" s="76"/>
      <c r="AY142" s="76"/>
      <c r="AZ142" s="76"/>
      <c r="BA142" s="76"/>
      <c r="BB142" s="76"/>
      <c r="BC142" s="76"/>
      <c r="BD142" s="76"/>
      <c r="BE142" s="94"/>
      <c r="BF142" s="95"/>
      <c r="BG142" s="95"/>
      <c r="BH142" s="95"/>
      <c r="BI142" s="95"/>
      <c r="BJ142" s="95"/>
      <c r="BK142" s="96"/>
      <c r="BL142" s="72"/>
      <c r="BM142" s="72"/>
      <c r="BN142" s="72"/>
      <c r="BO142" s="72"/>
      <c r="BP142" s="72"/>
      <c r="BQ142" s="72"/>
      <c r="BR142" s="72"/>
      <c r="BS142" s="72"/>
      <c r="BT142" s="72"/>
      <c r="BU142" s="72"/>
      <c r="BV142" s="72"/>
      <c r="BW142" s="72"/>
      <c r="BX142" s="72"/>
      <c r="BY142" s="72"/>
      <c r="BZ142" s="72"/>
      <c r="CA142" s="72"/>
      <c r="CB142" s="72"/>
      <c r="CC142" s="72"/>
      <c r="CD142" s="72"/>
      <c r="CE142" s="72"/>
      <c r="CF142" s="106"/>
      <c r="CG142" s="107"/>
      <c r="CH142" s="107"/>
      <c r="CI142" s="107"/>
      <c r="CJ142" s="107"/>
      <c r="CK142" s="107"/>
      <c r="CL142" s="107"/>
      <c r="CM142" s="107"/>
      <c r="CN142" s="107"/>
      <c r="CO142" s="107"/>
      <c r="CP142" s="107"/>
      <c r="CQ142" s="107"/>
      <c r="CR142" s="107"/>
      <c r="CS142" s="107"/>
      <c r="CT142" s="107"/>
      <c r="CU142" s="107"/>
      <c r="CV142" s="108"/>
      <c r="CW142" s="72"/>
      <c r="CX142" s="72"/>
      <c r="CY142" s="72"/>
      <c r="CZ142" s="72"/>
      <c r="DA142" s="72"/>
      <c r="DB142" s="72"/>
      <c r="DC142" s="72"/>
      <c r="DD142" s="72"/>
      <c r="DE142" s="72"/>
      <c r="DF142" s="72"/>
      <c r="DG142" s="72"/>
      <c r="DH142" s="72"/>
      <c r="DI142" s="72"/>
      <c r="DJ142" s="72"/>
      <c r="DK142" s="72"/>
      <c r="DL142" s="72"/>
      <c r="DM142" s="72"/>
      <c r="DN142" s="72"/>
      <c r="DO142" s="72"/>
      <c r="DP142" s="72"/>
      <c r="DQ142" s="72"/>
      <c r="DR142" s="72"/>
      <c r="DS142" s="72"/>
      <c r="DT142" s="72"/>
      <c r="DU142" s="72"/>
      <c r="DV142" s="72"/>
      <c r="DW142" s="72"/>
      <c r="DX142" s="72"/>
      <c r="DY142" s="72"/>
      <c r="DZ142" s="72"/>
      <c r="EA142" s="72"/>
      <c r="EB142" s="72"/>
      <c r="EC142" s="72"/>
      <c r="ED142" s="72"/>
      <c r="EE142" s="72">
        <f t="shared" si="8"/>
        <v>0</v>
      </c>
      <c r="EF142" s="72"/>
      <c r="EG142" s="72"/>
      <c r="EH142" s="72"/>
      <c r="EI142" s="72"/>
      <c r="EJ142" s="72"/>
      <c r="EK142" s="72"/>
      <c r="EL142" s="72"/>
      <c r="EM142" s="72"/>
      <c r="EN142" s="72"/>
      <c r="EO142" s="72"/>
      <c r="EP142" s="72"/>
      <c r="EQ142" s="72"/>
      <c r="ER142" s="72"/>
      <c r="ES142" s="72"/>
      <c r="ET142" s="72"/>
      <c r="EU142" s="72"/>
      <c r="EV142" s="72"/>
      <c r="EW142" s="72"/>
      <c r="EX142" s="72"/>
      <c r="EY142" s="72"/>
      <c r="EZ142" s="72"/>
      <c r="FA142" s="72"/>
      <c r="FB142" s="72"/>
      <c r="FC142" s="72"/>
      <c r="FD142" s="72"/>
      <c r="FE142" s="72"/>
      <c r="FF142" s="72"/>
      <c r="FG142" s="72"/>
      <c r="FH142" s="72"/>
      <c r="FI142" s="72"/>
      <c r="FJ142" s="78"/>
    </row>
    <row r="143" spans="1:166" ht="11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</row>
    <row r="144" spans="1:166" ht="11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</row>
    <row r="145" spans="1:166" ht="11.25" customHeight="1" x14ac:dyDescent="0.2">
      <c r="A145" s="1" t="s">
        <v>198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"/>
      <c r="AG145" s="1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 t="s">
        <v>199</v>
      </c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</row>
    <row r="146" spans="1:166" ht="11.25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109" t="s">
        <v>200</v>
      </c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  <c r="AA146" s="109"/>
      <c r="AB146" s="109"/>
      <c r="AC146" s="109"/>
      <c r="AD146" s="109"/>
      <c r="AE146" s="109"/>
      <c r="AF146" s="1"/>
      <c r="AG146" s="1"/>
      <c r="AH146" s="109" t="s">
        <v>201</v>
      </c>
      <c r="AI146" s="109"/>
      <c r="AJ146" s="109"/>
      <c r="AK146" s="109"/>
      <c r="AL146" s="109"/>
      <c r="AM146" s="109"/>
      <c r="AN146" s="109"/>
      <c r="AO146" s="109"/>
      <c r="AP146" s="109"/>
      <c r="AQ146" s="109"/>
      <c r="AR146" s="109"/>
      <c r="AS146" s="109"/>
      <c r="AT146" s="109"/>
      <c r="AU146" s="109"/>
      <c r="AV146" s="109"/>
      <c r="AW146" s="109"/>
      <c r="AX146" s="109"/>
      <c r="AY146" s="109"/>
      <c r="AZ146" s="109"/>
      <c r="BA146" s="109"/>
      <c r="BB146" s="109"/>
      <c r="BC146" s="109"/>
      <c r="BD146" s="109"/>
      <c r="BE146" s="109"/>
      <c r="BF146" s="109"/>
      <c r="BG146" s="109"/>
      <c r="BH146" s="109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 t="s">
        <v>202</v>
      </c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"/>
      <c r="DR146" s="1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17"/>
      <c r="EH146" s="17"/>
      <c r="EI146" s="17"/>
      <c r="EJ146" s="17"/>
      <c r="EK146" s="17"/>
      <c r="EL146" s="17"/>
      <c r="EM146" s="17"/>
      <c r="EN146" s="17"/>
      <c r="EO146" s="17"/>
      <c r="EP146" s="17"/>
      <c r="EQ146" s="17"/>
      <c r="ER146" s="17"/>
      <c r="ES146" s="17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</row>
    <row r="147" spans="1:166" ht="11.25" customHeight="1" x14ac:dyDescent="0.2">
      <c r="A147" s="1" t="s">
        <v>203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"/>
      <c r="AG147" s="1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09" t="s">
        <v>200</v>
      </c>
      <c r="DD147" s="109"/>
      <c r="DE147" s="109"/>
      <c r="DF147" s="109"/>
      <c r="DG147" s="109"/>
      <c r="DH147" s="109"/>
      <c r="DI147" s="109"/>
      <c r="DJ147" s="109"/>
      <c r="DK147" s="109"/>
      <c r="DL147" s="109"/>
      <c r="DM147" s="109"/>
      <c r="DN147" s="109"/>
      <c r="DO147" s="109"/>
      <c r="DP147" s="109"/>
      <c r="DQ147" s="7"/>
      <c r="DR147" s="7"/>
      <c r="DS147" s="109" t="s">
        <v>201</v>
      </c>
      <c r="DT147" s="109"/>
      <c r="DU147" s="109"/>
      <c r="DV147" s="109"/>
      <c r="DW147" s="109"/>
      <c r="DX147" s="109"/>
      <c r="DY147" s="109"/>
      <c r="DZ147" s="109"/>
      <c r="EA147" s="109"/>
      <c r="EB147" s="109"/>
      <c r="EC147" s="109"/>
      <c r="ED147" s="109"/>
      <c r="EE147" s="109"/>
      <c r="EF147" s="109"/>
      <c r="EG147" s="109"/>
      <c r="EH147" s="109"/>
      <c r="EI147" s="109"/>
      <c r="EJ147" s="109"/>
      <c r="EK147" s="109"/>
      <c r="EL147" s="109"/>
      <c r="EM147" s="109"/>
      <c r="EN147" s="109"/>
      <c r="EO147" s="109"/>
      <c r="EP147" s="109"/>
      <c r="EQ147" s="109"/>
      <c r="ER147" s="109"/>
      <c r="ES147" s="109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</row>
    <row r="148" spans="1:166" ht="11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09" t="s">
        <v>200</v>
      </c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7"/>
      <c r="AG148" s="7"/>
      <c r="AH148" s="109" t="s">
        <v>201</v>
      </c>
      <c r="AI148" s="109"/>
      <c r="AJ148" s="109"/>
      <c r="AK148" s="109"/>
      <c r="AL148" s="109"/>
      <c r="AM148" s="109"/>
      <c r="AN148" s="109"/>
      <c r="AO148" s="109"/>
      <c r="AP148" s="109"/>
      <c r="AQ148" s="109"/>
      <c r="AR148" s="109"/>
      <c r="AS148" s="109"/>
      <c r="AT148" s="109"/>
      <c r="AU148" s="109"/>
      <c r="AV148" s="109"/>
      <c r="AW148" s="109"/>
      <c r="AX148" s="109"/>
      <c r="AY148" s="109"/>
      <c r="AZ148" s="109"/>
      <c r="BA148" s="109"/>
      <c r="BB148" s="109"/>
      <c r="BC148" s="109"/>
      <c r="BD148" s="109"/>
      <c r="BE148" s="109"/>
      <c r="BF148" s="109"/>
      <c r="BG148" s="109"/>
      <c r="BH148" s="109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</row>
    <row r="149" spans="1:166" ht="7.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</row>
    <row r="150" spans="1:166" ht="11.25" customHeight="1" x14ac:dyDescent="0.2">
      <c r="A150" s="111" t="s">
        <v>204</v>
      </c>
      <c r="B150" s="111"/>
      <c r="C150" s="112"/>
      <c r="D150" s="112"/>
      <c r="E150" s="112"/>
      <c r="F150" s="1" t="s">
        <v>204</v>
      </c>
      <c r="G150" s="1"/>
      <c r="H150" s="1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11">
        <v>200</v>
      </c>
      <c r="Z150" s="111"/>
      <c r="AA150" s="111"/>
      <c r="AB150" s="111"/>
      <c r="AC150" s="111"/>
      <c r="AD150" s="110"/>
      <c r="AE150" s="110"/>
      <c r="AF150" s="1"/>
      <c r="AG150" s="1" t="s">
        <v>205</v>
      </c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</row>
    <row r="151" spans="1:166" ht="11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1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1"/>
      <c r="CY151" s="1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1"/>
      <c r="DW151" s="1"/>
      <c r="DX151" s="2"/>
      <c r="DY151" s="2"/>
      <c r="DZ151" s="5"/>
      <c r="EA151" s="5"/>
      <c r="EB151" s="5"/>
      <c r="EC151" s="1"/>
      <c r="ED151" s="1"/>
      <c r="EE151" s="1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2"/>
      <c r="EW151" s="2"/>
      <c r="EX151" s="2"/>
      <c r="EY151" s="2"/>
      <c r="EZ151" s="2"/>
      <c r="FA151" s="8"/>
      <c r="FB151" s="8"/>
      <c r="FC151" s="1"/>
      <c r="FD151" s="1"/>
      <c r="FE151" s="1"/>
      <c r="FF151" s="1"/>
      <c r="FG151" s="1"/>
      <c r="FH151" s="1"/>
      <c r="FI151" s="1"/>
      <c r="FJ151" s="1"/>
    </row>
    <row r="152" spans="1:166" ht="9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1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10"/>
      <c r="CY152" s="10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</row>
  </sheetData>
  <mergeCells count="1106">
    <mergeCell ref="AD150:AE150"/>
    <mergeCell ref="A150:B150"/>
    <mergeCell ref="C150:E150"/>
    <mergeCell ref="I150:X150"/>
    <mergeCell ref="Y150:AC150"/>
    <mergeCell ref="DC147:DP147"/>
    <mergeCell ref="DS147:ES147"/>
    <mergeCell ref="DC146:DP146"/>
    <mergeCell ref="DS146:ES146"/>
    <mergeCell ref="R148:AE148"/>
    <mergeCell ref="AH148:BH148"/>
    <mergeCell ref="N145:AE145"/>
    <mergeCell ref="AH145:BH145"/>
    <mergeCell ref="N146:AE146"/>
    <mergeCell ref="AH146:BH146"/>
    <mergeCell ref="R147:AE147"/>
    <mergeCell ref="AH147:BH147"/>
    <mergeCell ref="ET142:FJ142"/>
    <mergeCell ref="A142:AO142"/>
    <mergeCell ref="AP142:AU142"/>
    <mergeCell ref="AV142:BK142"/>
    <mergeCell ref="BL142:CE142"/>
    <mergeCell ref="CF142:CV142"/>
    <mergeCell ref="CW141:DM141"/>
    <mergeCell ref="DN141:ED141"/>
    <mergeCell ref="EE141:ES141"/>
    <mergeCell ref="CW142:DM142"/>
    <mergeCell ref="DN142:ED142"/>
    <mergeCell ref="EE142:ES142"/>
    <mergeCell ref="CW140:DM140"/>
    <mergeCell ref="DN140:ED140"/>
    <mergeCell ref="EE140:ES140"/>
    <mergeCell ref="ET140:FJ140"/>
    <mergeCell ref="A141:AO141"/>
    <mergeCell ref="AP141:AU141"/>
    <mergeCell ref="AV141:BK141"/>
    <mergeCell ref="BL141:CE141"/>
    <mergeCell ref="ET141:FJ141"/>
    <mergeCell ref="CF141:CV141"/>
    <mergeCell ref="A139:AO139"/>
    <mergeCell ref="AP139:AU139"/>
    <mergeCell ref="AV139:BK139"/>
    <mergeCell ref="BL139:CE139"/>
    <mergeCell ref="ET139:FJ139"/>
    <mergeCell ref="A140:AO140"/>
    <mergeCell ref="AP140:AU140"/>
    <mergeCell ref="AV140:BK140"/>
    <mergeCell ref="BL140:CE140"/>
    <mergeCell ref="CF140:CV140"/>
    <mergeCell ref="CW138:DM138"/>
    <mergeCell ref="DN138:ED138"/>
    <mergeCell ref="EE138:ES138"/>
    <mergeCell ref="ET138:FJ138"/>
    <mergeCell ref="CF139:CV139"/>
    <mergeCell ref="CW139:DM139"/>
    <mergeCell ref="DN139:ED139"/>
    <mergeCell ref="EE139:ES139"/>
    <mergeCell ref="A137:AO137"/>
    <mergeCell ref="AP137:AU137"/>
    <mergeCell ref="AV137:BK137"/>
    <mergeCell ref="BL137:CE137"/>
    <mergeCell ref="ET137:FJ137"/>
    <mergeCell ref="A138:AO138"/>
    <mergeCell ref="AP138:AU138"/>
    <mergeCell ref="AV138:BK138"/>
    <mergeCell ref="BL138:CE138"/>
    <mergeCell ref="CF138:CV138"/>
    <mergeCell ref="EE136:ES136"/>
    <mergeCell ref="ET136:FJ136"/>
    <mergeCell ref="CF137:CV137"/>
    <mergeCell ref="CW137:DM137"/>
    <mergeCell ref="DN137:ED137"/>
    <mergeCell ref="EE137:ES137"/>
    <mergeCell ref="CW135:DM135"/>
    <mergeCell ref="DN135:ED135"/>
    <mergeCell ref="EE135:ES135"/>
    <mergeCell ref="A136:AO136"/>
    <mergeCell ref="AP136:AU136"/>
    <mergeCell ref="AV136:BK136"/>
    <mergeCell ref="BL136:CE136"/>
    <mergeCell ref="CF136:CV136"/>
    <mergeCell ref="CW136:DM136"/>
    <mergeCell ref="DN136:ED136"/>
    <mergeCell ref="CW134:DM134"/>
    <mergeCell ref="DN134:ED134"/>
    <mergeCell ref="EE134:ES134"/>
    <mergeCell ref="ET134:FJ134"/>
    <mergeCell ref="ET135:FJ135"/>
    <mergeCell ref="A135:AO135"/>
    <mergeCell ref="AP135:AU135"/>
    <mergeCell ref="AV135:BK135"/>
    <mergeCell ref="BL135:CE135"/>
    <mergeCell ref="CF135:CV135"/>
    <mergeCell ref="CF133:CV133"/>
    <mergeCell ref="CW133:DM133"/>
    <mergeCell ref="DN133:ED133"/>
    <mergeCell ref="EE133:ES133"/>
    <mergeCell ref="ET133:FJ133"/>
    <mergeCell ref="A134:AO134"/>
    <mergeCell ref="AP134:AU134"/>
    <mergeCell ref="AV134:BK134"/>
    <mergeCell ref="BL134:CE134"/>
    <mergeCell ref="CF134:CV134"/>
    <mergeCell ref="A132:AO132"/>
    <mergeCell ref="AP132:AU132"/>
    <mergeCell ref="AV132:BK132"/>
    <mergeCell ref="BL132:CE132"/>
    <mergeCell ref="A133:AO133"/>
    <mergeCell ref="AP133:AU133"/>
    <mergeCell ref="AV133:BK133"/>
    <mergeCell ref="BL133:CE133"/>
    <mergeCell ref="CF131:CV131"/>
    <mergeCell ref="CW131:DM131"/>
    <mergeCell ref="DN131:ED131"/>
    <mergeCell ref="EE131:ES131"/>
    <mergeCell ref="ET131:FJ131"/>
    <mergeCell ref="ET132:FJ132"/>
    <mergeCell ref="CF132:CV132"/>
    <mergeCell ref="CW132:DM132"/>
    <mergeCell ref="DN132:ED132"/>
    <mergeCell ref="EE132:ES132"/>
    <mergeCell ref="A130:AO130"/>
    <mergeCell ref="AP130:AU130"/>
    <mergeCell ref="AV130:BK130"/>
    <mergeCell ref="BL130:CE130"/>
    <mergeCell ref="A131:AO131"/>
    <mergeCell ref="AP131:AU131"/>
    <mergeCell ref="AV131:BK131"/>
    <mergeCell ref="BL131:CE131"/>
    <mergeCell ref="DN129:ED129"/>
    <mergeCell ref="EE129:ES129"/>
    <mergeCell ref="ET129:FJ129"/>
    <mergeCell ref="ET130:FJ130"/>
    <mergeCell ref="CF130:CV130"/>
    <mergeCell ref="CW130:DM130"/>
    <mergeCell ref="DN130:ED130"/>
    <mergeCell ref="EE130:ES130"/>
    <mergeCell ref="A129:AO129"/>
    <mergeCell ref="AP129:AU129"/>
    <mergeCell ref="AV129:BK129"/>
    <mergeCell ref="BL129:CE129"/>
    <mergeCell ref="CF129:CV129"/>
    <mergeCell ref="CW129:DM129"/>
    <mergeCell ref="ET127:FJ127"/>
    <mergeCell ref="A128:AO128"/>
    <mergeCell ref="AP128:AU128"/>
    <mergeCell ref="AV128:BK128"/>
    <mergeCell ref="BL128:CE128"/>
    <mergeCell ref="CF128:CV128"/>
    <mergeCell ref="CW128:DM128"/>
    <mergeCell ref="DN128:ED128"/>
    <mergeCell ref="EE128:ES128"/>
    <mergeCell ref="ET128:FJ128"/>
    <mergeCell ref="CF127:CV127"/>
    <mergeCell ref="CW127:DM127"/>
    <mergeCell ref="DN127:ED127"/>
    <mergeCell ref="EE127:ES127"/>
    <mergeCell ref="A127:AO127"/>
    <mergeCell ref="AP127:AU127"/>
    <mergeCell ref="AV127:BK127"/>
    <mergeCell ref="BL127:CE127"/>
    <mergeCell ref="CF125:ES125"/>
    <mergeCell ref="ET125:FJ126"/>
    <mergeCell ref="CF126:CV126"/>
    <mergeCell ref="CW126:DM126"/>
    <mergeCell ref="DN126:ED126"/>
    <mergeCell ref="EE126:ES126"/>
    <mergeCell ref="EK116:EW116"/>
    <mergeCell ref="EX116:FJ116"/>
    <mergeCell ref="BU116:CG116"/>
    <mergeCell ref="CH116:CW116"/>
    <mergeCell ref="CX116:DJ116"/>
    <mergeCell ref="A125:AO126"/>
    <mergeCell ref="AP125:AU126"/>
    <mergeCell ref="AV125:BK126"/>
    <mergeCell ref="BL125:CE126"/>
    <mergeCell ref="A124:FJ124"/>
    <mergeCell ref="DX116:EJ116"/>
    <mergeCell ref="DK116:DW116"/>
    <mergeCell ref="A116:AJ116"/>
    <mergeCell ref="AK116:AP116"/>
    <mergeCell ref="AQ116:BB116"/>
    <mergeCell ref="BC116:BT116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CX60:DJ60"/>
    <mergeCell ref="A61:AJ61"/>
    <mergeCell ref="AK61:AP61"/>
    <mergeCell ref="AQ61:BB61"/>
    <mergeCell ref="BC61:BT61"/>
    <mergeCell ref="DX61:EJ61"/>
    <mergeCell ref="EK60:EW60"/>
    <mergeCell ref="EX60:FJ60"/>
    <mergeCell ref="A60:AJ60"/>
    <mergeCell ref="AK60:AP60"/>
    <mergeCell ref="AQ60:BB60"/>
    <mergeCell ref="BC60:BT60"/>
    <mergeCell ref="BU60:CG60"/>
    <mergeCell ref="DK60:DW60"/>
    <mergeCell ref="DX60:EJ60"/>
    <mergeCell ref="CH60:CW60"/>
    <mergeCell ref="CH59:CW59"/>
    <mergeCell ref="CX59:DJ59"/>
    <mergeCell ref="DK59:DW59"/>
    <mergeCell ref="DX59:EJ59"/>
    <mergeCell ref="EK59:EW59"/>
    <mergeCell ref="EX59:FJ59"/>
    <mergeCell ref="CX58:DJ58"/>
    <mergeCell ref="DK58:DW58"/>
    <mergeCell ref="DX58:EJ58"/>
    <mergeCell ref="EK58:EW58"/>
    <mergeCell ref="EX58:FJ58"/>
    <mergeCell ref="A59:AJ59"/>
    <mergeCell ref="AK59:AP59"/>
    <mergeCell ref="AQ59:BB59"/>
    <mergeCell ref="BC59:BT59"/>
    <mergeCell ref="BU59:CG59"/>
    <mergeCell ref="A58:AJ58"/>
    <mergeCell ref="AK58:AP58"/>
    <mergeCell ref="AQ58:BB58"/>
    <mergeCell ref="BC58:BT58"/>
    <mergeCell ref="BU58:CG58"/>
    <mergeCell ref="CH58:CW58"/>
    <mergeCell ref="A55:FJ55"/>
    <mergeCell ref="A56:AJ57"/>
    <mergeCell ref="AK56:AP57"/>
    <mergeCell ref="AQ56:BB57"/>
    <mergeCell ref="BC56:BT57"/>
    <mergeCell ref="EX57:FJ57"/>
    <mergeCell ref="BU56:CG57"/>
    <mergeCell ref="CH56:EJ56"/>
    <mergeCell ref="EK56:FJ56"/>
    <mergeCell ref="CH57:CW57"/>
    <mergeCell ref="CX57:DJ57"/>
    <mergeCell ref="DK57:DW57"/>
    <mergeCell ref="DX57:EJ57"/>
    <mergeCell ref="EK57:EW57"/>
    <mergeCell ref="ET43:FJ43"/>
    <mergeCell ref="CF44:CV44"/>
    <mergeCell ref="CW44:DM44"/>
    <mergeCell ref="DN44:ED44"/>
    <mergeCell ref="EE44:ES44"/>
    <mergeCell ref="A44:AM44"/>
    <mergeCell ref="AN44:AS44"/>
    <mergeCell ref="AT44:BI44"/>
    <mergeCell ref="BJ44:CE44"/>
    <mergeCell ref="ET44:FJ44"/>
    <mergeCell ref="CF43:CV43"/>
    <mergeCell ref="CW43:DM43"/>
    <mergeCell ref="DN43:ED43"/>
    <mergeCell ref="EE43:ES43"/>
    <mergeCell ref="A43:AM43"/>
    <mergeCell ref="AN43:AS43"/>
    <mergeCell ref="AT43:BI43"/>
    <mergeCell ref="BJ43:CE43"/>
    <mergeCell ref="ET41:FJ41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2:FJ4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dc:description>POI HSSF rep:2.49.0.200</dc:description>
  <cp:lastModifiedBy>.</cp:lastModifiedBy>
  <dcterms:created xsi:type="dcterms:W3CDTF">2021-03-02T05:36:10Z</dcterms:created>
  <dcterms:modified xsi:type="dcterms:W3CDTF">2021-03-02T05:36:10Z</dcterms:modified>
</cp:coreProperties>
</file>